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Militar/"/>
    </mc:Choice>
  </mc:AlternateContent>
  <xr:revisionPtr revIDLastSave="24" documentId="8_{2AE0C716-C450-4217-9FAF-0AD794FFE46C}" xr6:coauthVersionLast="47" xr6:coauthVersionMax="47" xr10:uidLastSave="{5DFB433D-B53C-4E28-A383-062225867EFE}"/>
  <bookViews>
    <workbookView xWindow="-120" yWindow="-120" windowWidth="20730" windowHeight="11160" firstSheet="1" activeTab="1" xr2:uid="{844455ED-271D-4CF7-8C5A-91824A6AF4C6}"/>
  </bookViews>
  <sheets>
    <sheet name="DOCENTE" sheetId="3" state="hidden" r:id="rId1"/>
    <sheet name="MILITAR" sheetId="10" r:id="rId2"/>
    <sheet name="ADMINISTRATIVA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<sst xmlns="http://schemas.openxmlformats.org/spreadsheetml/2006/main" count="3190" uniqueCount="960">
  <si>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</si>
  <si>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</si>
  <si>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</si>
  <si>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</si>
  <si>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</si>
  <si>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</si>
  <si>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</si>
  <si>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</si>
  <si>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</si>
  <si>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</si>
  <si>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</si>
  <si>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</si>
  <si>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</si>
  <si>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</si>
  <si>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</si>
  <si>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</si>
  <si>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</si>
  <si>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</si>
  <si>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</si>
  <si>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</si>
  <si>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</si>
  <si>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</si>
  <si>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</si>
  <si>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</si>
  <si>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</si>
  <si>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</si>
  <si>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</si>
  <si>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</si>
  <si>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</si>
  <si>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</si>
  <si>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</si>
  <si>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</si>
  <si>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</si>
  <si>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</si>
  <si>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</si>
  <si>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</si>
  <si>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</si>
  <si>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</si>
  <si>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</si>
  <si>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</si>
  <si>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</si>
  <si>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</si>
  <si>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</si>
  <si>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</si>
  <si>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</si>
  <si>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</si>
  <si>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</si>
  <si>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</si>
  <si>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</si>
  <si>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</si>
  <si>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</si>
  <si>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</si>
  <si>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</si>
  <si>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</si>
  <si>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</si>
  <si>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</si>
  <si>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</si>
  <si>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</si>
  <si>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</si>
  <si>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</si>
  <si>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</si>
  <si>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</si>
  <si>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</si>
  <si>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</si>
  <si>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</si>
  <si>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</si>
  <si>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</si>
  <si>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</si>
  <si>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</si>
  <si>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</si>
  <si>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</si>
  <si>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</si>
  <si>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</si>
  <si>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</si>
  <si>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</si>
  <si>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</si>
  <si>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</si>
  <si>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</si>
  <si>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</si>
  <si>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</si>
  <si>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</si>
  <si>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</si>
  <si>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</si>
  <si>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</si>
  <si>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</si>
  <si>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</si>
  <si>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</si>
  <si>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</si>
  <si>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</si>
  <si>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</si>
  <si>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</si>
  <si>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</si>
  <si>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</si>
  <si>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</si>
  <si>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</si>
  <si>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</si>
  <si>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</si>
  <si>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</si>
  <si>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</si>
  <si>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</si>
  <si>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</si>
  <si>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</si>
  <si>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</si>
  <si>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</si>
  <si>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</si>
  <si>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</si>
  <si>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</si>
  <si>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</si>
  <si>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</si>
  <si>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</si>
  <si>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</si>
  <si>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</si>
  <si>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</si>
  <si>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</si>
  <si>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</si>
  <si>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</si>
  <si>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</si>
  <si>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</si>
  <si>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</si>
  <si>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</si>
  <si>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</si>
  <si>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</si>
  <si>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</si>
  <si>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</si>
  <si>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</si>
  <si>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</si>
  <si>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</si>
  <si>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</si>
  <si>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</si>
  <si>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</si>
  <si>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</si>
  <si>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</si>
  <si>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</si>
  <si>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</si>
  <si>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</si>
  <si>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</si>
  <si>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</si>
  <si>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</si>
  <si>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</si>
  <si>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</si>
  <si>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</si>
  <si>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</si>
  <si>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</si>
  <si>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</si>
  <si>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</si>
  <si>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</si>
  <si>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</si>
  <si>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</si>
  <si>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</si>
  <si>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</si>
  <si>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</si>
  <si>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</si>
  <si>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</si>
  <si>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</si>
  <si>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</si>
  <si>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</si>
  <si>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</si>
  <si>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</si>
  <si>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</si>
  <si>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</si>
  <si>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</si>
  <si>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</si>
  <si>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</si>
  <si>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</si>
  <si>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</si>
  <si>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</si>
  <si>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</si>
  <si>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</si>
  <si>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</si>
  <si>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</si>
  <si>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</si>
  <si>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</si>
  <si>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</si>
  <si>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</si>
  <si>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</si>
  <si>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</si>
  <si>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</si>
  <si>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</si>
  <si>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</si>
  <si>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</si>
  <si>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</si>
  <si>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</si>
  <si>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</si>
  <si>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</si>
  <si>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</si>
  <si>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</si>
  <si>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</si>
  <si>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</si>
  <si>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</si>
  <si>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</si>
  <si>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</si>
  <si>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</si>
  <si>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</si>
  <si>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</si>
  <si>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</si>
  <si>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</si>
  <si>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</si>
  <si>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</si>
  <si>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</si>
  <si>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</si>
  <si>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</si>
  <si>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</si>
  <si>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</si>
  <si>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</si>
  <si>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</si>
  <si>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</si>
  <si>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</si>
  <si>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</si>
  <si>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</si>
  <si>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</si>
  <si>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</si>
  <si>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</si>
  <si>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</si>
  <si>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</si>
  <si>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</si>
  <si>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</si>
  <si>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</si>
  <si>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</si>
  <si>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</si>
  <si>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</si>
  <si>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</si>
  <si>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</si>
  <si>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</si>
  <si>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</si>
  <si>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</si>
  <si>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</si>
  <si>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</si>
  <si>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</si>
  <si>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</si>
  <si>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</si>
  <si>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</si>
  <si>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</si>
  <si>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</si>
  <si>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</si>
  <si>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</si>
  <si>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</si>
  <si>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</si>
  <si>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</si>
  <si>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</si>
  <si>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</si>
  <si>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</si>
  <si>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</si>
  <si>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</si>
  <si>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</si>
  <si>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</si>
  <si>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</si>
  <si>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</si>
  <si>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</si>
  <si>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</si>
  <si>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</si>
  <si>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</si>
  <si>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</si>
  <si>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</si>
  <si>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</si>
  <si>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</si>
  <si>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</si>
  <si>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</si>
  <si>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</si>
  <si>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</si>
  <si>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</si>
  <si>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</si>
  <si>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</si>
  <si>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</si>
  <si>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</si>
  <si>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</si>
  <si>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</si>
  <si>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</si>
  <si>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</si>
  <si>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</si>
  <si>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</si>
  <si>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</si>
  <si>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</si>
  <si>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</si>
  <si>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</si>
  <si>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</si>
  <si>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</si>
  <si>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</si>
  <si>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</si>
  <si>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</si>
  <si>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</si>
  <si>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</si>
  <si>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</si>
  <si>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</si>
  <si>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</si>
  <si>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</si>
  <si>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</si>
  <si>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</si>
  <si>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</si>
  <si>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</si>
  <si>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</si>
  <si>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</si>
  <si>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</si>
  <si>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</si>
  <si>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</si>
  <si>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</si>
  <si>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</si>
  <si>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</si>
  <si>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</si>
  <si>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NIDIA D‹ OLEO D‹ OLEO</t>
  </si>
  <si>
    <t>AFP</t>
  </si>
  <si>
    <t>SFS</t>
  </si>
  <si>
    <t>ISR</t>
  </si>
  <si>
    <t>cc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</si>
  <si>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</si>
  <si>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</si>
  <si>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</si>
  <si>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</si>
  <si>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</si>
  <si>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</si>
  <si>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</si>
  <si>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</si>
  <si>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</si>
  <si>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</si>
  <si>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</si>
  <si>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</si>
  <si>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JUNIO 2025							</t>
  </si>
  <si>
    <t>YSIDRO SORIANO GUZMAN</t>
  </si>
  <si>
    <t>SEGURIDAD DESPACHO</t>
  </si>
  <si>
    <t>GERONIMO SANTIAGO MANZUETA CASTILLO</t>
  </si>
  <si>
    <t>SEGURIDAD</t>
  </si>
  <si>
    <t>RAFAEL CRUZ REYES</t>
  </si>
  <si>
    <t>ENCARGADO DE SEGURIDAD</t>
  </si>
  <si>
    <t>CRUCITO ZARZUELA MEDINA</t>
  </si>
  <si>
    <t>MIGUEL JUAN MEDINA RAMIREZ</t>
  </si>
  <si>
    <t>DOMINGO MIGUEL RODRIGUEZ PEREZ</t>
  </si>
  <si>
    <t>MANUEL ALEJANDRO CASTILLO ENCARNACIO</t>
  </si>
  <si>
    <t>CARLOS DIONISIO JIMENEZ SOLER</t>
  </si>
  <si>
    <t>EDDY JUNIOR PEREZ VILLAVIZAR</t>
  </si>
  <si>
    <t>KELVIN LAPAIX BRITO</t>
  </si>
  <si>
    <t>FELICIA MOREL MOREL</t>
  </si>
  <si>
    <t>FRANCIS JAVIER FERNANDEZ MATEO</t>
  </si>
  <si>
    <t>DAMARIS DEL CARMEN TEJADA BRITO</t>
  </si>
  <si>
    <t>FELIX CUEVAS CUEVAS</t>
  </si>
  <si>
    <t>FELIX DIOBERTO ADAMES DE LOS SANTOS</t>
  </si>
  <si>
    <t>RAYMOND MANUEL BRITO</t>
  </si>
  <si>
    <t>JEURY MARTE</t>
  </si>
  <si>
    <t>MAXIMO JUNIOR UREÑA FLORES</t>
  </si>
  <si>
    <t>JEFFRY SANTIAGO ZARZUELA VARGAS</t>
  </si>
  <si>
    <t>GUSTAVO RODRIGUEZ LEBRON</t>
  </si>
  <si>
    <t>JHONSON FELIX LUISA</t>
  </si>
  <si>
    <t>YONI GONZALEZ VALDEZ</t>
  </si>
  <si>
    <t>EMILIO JOSE MARTE DE LA CRUZ</t>
  </si>
  <si>
    <t>ANTONI SANCHEZ</t>
  </si>
  <si>
    <t>EMMANUEL MATEO GUZMAN</t>
  </si>
  <si>
    <t>ROCKY SOTO DURAN</t>
  </si>
  <si>
    <t>RANDY ESPINAL BATISTA</t>
  </si>
  <si>
    <t>ANNY AQUINO VALDEZ</t>
  </si>
  <si>
    <t>MELVIN JOSE MARTE SANCHEZ</t>
  </si>
  <si>
    <t>ERVIS FERRERAS SEGURA</t>
  </si>
  <si>
    <t>ALEJANDRO ANTONIO RODRIGUEZ PEGUERO</t>
  </si>
  <si>
    <t>VICTOR MANUEL REYES VARGAS</t>
  </si>
  <si>
    <t>JOSE  MIGUEL ADON FAMILIA</t>
  </si>
  <si>
    <t>EMILIO BENITO MARTE DE LA CRUZ</t>
  </si>
  <si>
    <t>JESUS EUSEBIO COCA MARTINEZ</t>
  </si>
  <si>
    <t>EDYS MANUEL ROSARIO ROSARIO</t>
  </si>
  <si>
    <t>ESTARLIN LAPAIX BRITO</t>
  </si>
  <si>
    <t>ARIANNA GERALDO</t>
  </si>
  <si>
    <t>LEONEL OTAÑEZ HERNANDEZ</t>
  </si>
  <si>
    <t>ANTHONY HERNANDEZ OTAÑO</t>
  </si>
  <si>
    <t>RICHARD PERALTA FELIZ</t>
  </si>
  <si>
    <t>RAFAEL REYES DEL ROSARIO</t>
  </si>
  <si>
    <t>JONATHAN RAFAEL MARTINEZ ORTIZ</t>
  </si>
  <si>
    <t>CAROLINA NATIVIDAD GONZALEZ DE LA RO</t>
  </si>
  <si>
    <t>FELIZ BENJAMIN PEGUERO CUEVAS</t>
  </si>
  <si>
    <t>WILSON ALFREDO CANDELARIO CASTILLO</t>
  </si>
  <si>
    <t>ORANGEL JIMENEZ OGANDO</t>
  </si>
  <si>
    <t>JOSE RUFINO DE LA CRUZ MONERO SANCHE</t>
  </si>
  <si>
    <t>JOHAN MANUEL NOVA MENDEZ</t>
  </si>
  <si>
    <t>DENNY BOCIO RAMIREZ</t>
  </si>
  <si>
    <t>FREDDY GERALDO MESA FIGUEREO</t>
  </si>
  <si>
    <t>FERNANDO FORTUNA MATOS</t>
  </si>
  <si>
    <t>MELVIN FERNANDEZ MARTE</t>
  </si>
  <si>
    <t>JULIO CESAR ANTONIO ANDUJAR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</si>
  <si>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</si>
  <si>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</si>
  <si>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</si>
  <si>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</si>
  <si>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</si>
  <si>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</si>
  <si>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</si>
  <si>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</si>
  <si>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NÓMINA MILITAR JUNIO 2025</t>
  </si>
  <si>
    <t>INSTITUTO TECNICO SUPERIOR COMUNITARIO - ITSC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</si>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</sst>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44" fontId="8" fillId="0" borderId="0" xfId="1" applyFont="1" applyBorder="1"/>
    <xf numFmtId="44" fontId="2" fillId="0" borderId="1" xfId="2" applyNumberFormat="1"/>
    <xf numFmtId="44" fontId="2" fillId="3" borderId="1" xfId="2" applyNumberFormat="1" applyFill="1"/>
    <xf numFmtId="0" fontId="2" fillId="0" borderId="1" xfId="2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9" fillId="0" borderId="2" xfId="1" applyFont="1" applyBorder="1"/>
    <xf numFmtId="43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43" fontId="2" fillId="0" borderId="6" xfId="2" applyNumberFormat="1" applyBorder="1"/>
    <xf numFmtId="44" fontId="2" fillId="0" borderId="6" xfId="2" applyNumberFormat="1" applyBorder="1"/>
    <xf numFmtId="43" fontId="9" fillId="0" borderId="2" xfId="0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0" xfId="1" applyFont="1"/>
    <xf numFmtId="4" fontId="8" fillId="0" borderId="0" xfId="0" applyNumberFormat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9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44" fontId="8" fillId="3" borderId="0" xfId="1" applyFont="1" applyFill="1"/>
    <xf numFmtId="4" fontId="8" fillId="3" borderId="0" xfId="0" applyNumberFormat="1" applyFont="1" applyFill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workbookViewId="0">
      <selection activeCell="F3" sqref="F3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302</v>
      </c>
      <c r="C1" s="119" t="s">
        <v>315</v>
      </c>
      <c r="D1" s="119"/>
      <c r="E1" s="119"/>
      <c r="F1" s="2"/>
      <c r="G1" s="2"/>
      <c r="H1" s="3"/>
      <c r="I1" s="1"/>
      <c r="J1" s="1"/>
      <c r="K1" s="1"/>
    </row>
    <row r="2" spans="1:11" x14ac:dyDescent="0.25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 x14ac:dyDescent="0.25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 x14ac:dyDescent="0.25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 x14ac:dyDescent="0.25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 x14ac:dyDescent="0.25">
      <c r="A6" s="4" t="s">
        <v>303</v>
      </c>
      <c r="B6" s="5" t="s">
        <v>304</v>
      </c>
      <c r="C6" s="5" t="s">
        <v>305</v>
      </c>
      <c r="D6" s="5" t="s">
        <v>306</v>
      </c>
      <c r="E6" s="5" t="s">
        <v>307</v>
      </c>
      <c r="F6" s="6" t="s">
        <v>308</v>
      </c>
      <c r="G6" s="6" t="s">
        <v>299</v>
      </c>
      <c r="H6" s="6" t="s">
        <v>300</v>
      </c>
      <c r="I6" s="6" t="s">
        <v>301</v>
      </c>
      <c r="J6" s="7" t="s">
        <v>309</v>
      </c>
      <c r="K6" s="6" t="s">
        <v>310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311</v>
      </c>
      <c r="E8" s="15" t="s">
        <v>312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7" t="s">
        <v>311</v>
      </c>
      <c r="E9" s="18" t="s">
        <v>312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7" t="s">
        <v>311</v>
      </c>
      <c r="E10" s="18" t="s">
        <v>312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311</v>
      </c>
      <c r="E11" s="15" t="s">
        <v>312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7" t="s">
        <v>311</v>
      </c>
      <c r="E12" s="18" t="s">
        <v>312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7" t="s">
        <v>311</v>
      </c>
      <c r="E13" s="18" t="s">
        <v>312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7" t="s">
        <v>311</v>
      </c>
      <c r="E14" s="18" t="s">
        <v>312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311</v>
      </c>
      <c r="E15" s="15" t="s">
        <v>312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311</v>
      </c>
      <c r="E16" s="15" t="s">
        <v>312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7" t="s">
        <v>311</v>
      </c>
      <c r="E17" s="18" t="s">
        <v>312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7" t="s">
        <v>311</v>
      </c>
      <c r="E18" s="18" t="s">
        <v>312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311</v>
      </c>
      <c r="E19" s="15" t="s">
        <v>312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7" t="s">
        <v>311</v>
      </c>
      <c r="E20" s="18" t="s">
        <v>312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311</v>
      </c>
      <c r="E21" s="15" t="s">
        <v>312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311</v>
      </c>
      <c r="E22" s="15" t="s">
        <v>312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311</v>
      </c>
      <c r="E23" s="15" t="s">
        <v>312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7" t="s">
        <v>311</v>
      </c>
      <c r="E24" s="18" t="s">
        <v>312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7" t="s">
        <v>311</v>
      </c>
      <c r="E25" s="18" t="s">
        <v>312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7" t="s">
        <v>311</v>
      </c>
      <c r="E26" s="18" t="s">
        <v>312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311</v>
      </c>
      <c r="E27" s="15" t="s">
        <v>312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311</v>
      </c>
      <c r="E28" s="15" t="s">
        <v>312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311</v>
      </c>
      <c r="E29" s="15" t="s">
        <v>312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311</v>
      </c>
      <c r="E30" s="15" t="s">
        <v>312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7" t="s">
        <v>311</v>
      </c>
      <c r="E31" s="18" t="s">
        <v>312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311</v>
      </c>
      <c r="E32" s="15" t="s">
        <v>312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311</v>
      </c>
      <c r="E33" s="15" t="s">
        <v>312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7" t="s">
        <v>311</v>
      </c>
      <c r="E34" s="18" t="s">
        <v>312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311</v>
      </c>
      <c r="E35" s="15" t="s">
        <v>312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7" t="s">
        <v>311</v>
      </c>
      <c r="E36" s="18" t="s">
        <v>312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7" t="s">
        <v>311</v>
      </c>
      <c r="E37" s="18" t="s">
        <v>312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311</v>
      </c>
      <c r="E38" s="15" t="s">
        <v>312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7" t="s">
        <v>311</v>
      </c>
      <c r="E39" s="18" t="s">
        <v>312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7" t="s">
        <v>311</v>
      </c>
      <c r="E40" s="18" t="s">
        <v>312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311</v>
      </c>
      <c r="E41" s="15" t="s">
        <v>312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7" t="s">
        <v>311</v>
      </c>
      <c r="E42" s="18" t="s">
        <v>312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311</v>
      </c>
      <c r="E43" s="15" t="s">
        <v>312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311</v>
      </c>
      <c r="E44" s="15" t="s">
        <v>312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7" t="s">
        <v>311</v>
      </c>
      <c r="E45" s="18" t="s">
        <v>312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311</v>
      </c>
      <c r="E46" s="15" t="s">
        <v>312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311</v>
      </c>
      <c r="E47" s="15" t="s">
        <v>312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311</v>
      </c>
      <c r="E48" s="15" t="s">
        <v>312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7" t="s">
        <v>311</v>
      </c>
      <c r="E49" s="18" t="s">
        <v>312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311</v>
      </c>
      <c r="E50" s="15" t="s">
        <v>312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311</v>
      </c>
      <c r="E51" s="15" t="s">
        <v>312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311</v>
      </c>
      <c r="E52" s="15" t="s">
        <v>312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311</v>
      </c>
      <c r="E53" s="15" t="s">
        <v>312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311</v>
      </c>
      <c r="E54" s="15" t="s">
        <v>312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311</v>
      </c>
      <c r="E55" s="15" t="s">
        <v>312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311</v>
      </c>
      <c r="E56" s="15" t="s">
        <v>312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311</v>
      </c>
      <c r="E57" s="15" t="s">
        <v>312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7" t="s">
        <v>311</v>
      </c>
      <c r="E58" s="18" t="s">
        <v>312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7" t="s">
        <v>311</v>
      </c>
      <c r="E59" s="18" t="s">
        <v>312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7" t="s">
        <v>311</v>
      </c>
      <c r="E60" s="18" t="s">
        <v>312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7" t="s">
        <v>311</v>
      </c>
      <c r="E61" s="18" t="s">
        <v>312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7" t="s">
        <v>311</v>
      </c>
      <c r="E62" s="18" t="s">
        <v>312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311</v>
      </c>
      <c r="E63" s="15" t="s">
        <v>312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7" t="s">
        <v>311</v>
      </c>
      <c r="E64" s="18" t="s">
        <v>312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7" t="s">
        <v>311</v>
      </c>
      <c r="E65" s="18" t="s">
        <v>312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7" t="s">
        <v>311</v>
      </c>
      <c r="E66" s="18" t="s">
        <v>312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311</v>
      </c>
      <c r="E67" s="15" t="s">
        <v>312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311</v>
      </c>
      <c r="E68" s="15" t="s">
        <v>312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7" t="s">
        <v>311</v>
      </c>
      <c r="E69" s="18" t="s">
        <v>312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311</v>
      </c>
      <c r="E70" s="15" t="s">
        <v>312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311</v>
      </c>
      <c r="E71" s="15" t="s">
        <v>312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7" t="s">
        <v>311</v>
      </c>
      <c r="E72" s="18" t="s">
        <v>312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311</v>
      </c>
      <c r="E73" s="15" t="s">
        <v>312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311</v>
      </c>
      <c r="E74" s="15" t="s">
        <v>312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311</v>
      </c>
      <c r="E75" s="15" t="s">
        <v>312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311</v>
      </c>
      <c r="E76" s="15" t="s">
        <v>312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7" t="s">
        <v>311</v>
      </c>
      <c r="E77" s="18" t="s">
        <v>312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311</v>
      </c>
      <c r="E78" s="15" t="s">
        <v>312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7" t="s">
        <v>311</v>
      </c>
      <c r="E79" s="18" t="s">
        <v>312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311</v>
      </c>
      <c r="E80" s="15" t="s">
        <v>312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7" t="s">
        <v>311</v>
      </c>
      <c r="E81" s="18" t="s">
        <v>312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311</v>
      </c>
      <c r="E82" s="15" t="s">
        <v>312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7" t="s">
        <v>311</v>
      </c>
      <c r="E83" s="18" t="s">
        <v>312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311</v>
      </c>
      <c r="E84" s="15" t="s">
        <v>312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311</v>
      </c>
      <c r="E85" s="15" t="s">
        <v>312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311</v>
      </c>
      <c r="E86" s="15" t="s">
        <v>312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311</v>
      </c>
      <c r="E87" s="15" t="s">
        <v>312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311</v>
      </c>
      <c r="E88" s="15" t="s">
        <v>312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311</v>
      </c>
      <c r="E89" s="15" t="s">
        <v>312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311</v>
      </c>
      <c r="E90" s="15" t="s">
        <v>312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311</v>
      </c>
      <c r="E91" s="15" t="s">
        <v>312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7" t="s">
        <v>311</v>
      </c>
      <c r="E92" s="18" t="s">
        <v>312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7" t="s">
        <v>311</v>
      </c>
      <c r="E93" s="18" t="s">
        <v>312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7" t="s">
        <v>311</v>
      </c>
      <c r="E94" s="18" t="s">
        <v>312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311</v>
      </c>
      <c r="E95" s="15" t="s">
        <v>312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311</v>
      </c>
      <c r="E96" s="15" t="s">
        <v>312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311</v>
      </c>
      <c r="E97" s="15" t="s">
        <v>312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311</v>
      </c>
      <c r="E98" s="15" t="s">
        <v>312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7" t="s">
        <v>311</v>
      </c>
      <c r="E99" s="18" t="s">
        <v>312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311</v>
      </c>
      <c r="E100" s="15" t="s">
        <v>312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311</v>
      </c>
      <c r="E101" s="15" t="s">
        <v>312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311</v>
      </c>
      <c r="E102" s="15" t="s">
        <v>312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311</v>
      </c>
      <c r="E103" s="15" t="s">
        <v>312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311</v>
      </c>
      <c r="E104" s="15" t="s">
        <v>312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311</v>
      </c>
      <c r="E105" s="15" t="s">
        <v>312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311</v>
      </c>
      <c r="E106" s="15" t="s">
        <v>312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7" t="s">
        <v>311</v>
      </c>
      <c r="E107" s="18" t="s">
        <v>312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311</v>
      </c>
      <c r="E108" s="15" t="s">
        <v>312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7" t="s">
        <v>311</v>
      </c>
      <c r="E109" s="18" t="s">
        <v>312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311</v>
      </c>
      <c r="E110" s="15" t="s">
        <v>312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7" t="s">
        <v>311</v>
      </c>
      <c r="E111" s="18" t="s">
        <v>312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311</v>
      </c>
      <c r="E112" s="15" t="s">
        <v>312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311</v>
      </c>
      <c r="E113" s="15" t="s">
        <v>312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 x14ac:dyDescent="0.25">
      <c r="A114" s="13">
        <v>107</v>
      </c>
      <c r="B114" s="13" t="s">
        <v>50</v>
      </c>
      <c r="C114" s="19" t="s">
        <v>2</v>
      </c>
      <c r="D114" s="20" t="s">
        <v>311</v>
      </c>
      <c r="E114" s="21" t="s">
        <v>312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7" t="s">
        <v>311</v>
      </c>
      <c r="E115" s="18" t="s">
        <v>312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7" t="s">
        <v>311</v>
      </c>
      <c r="E116" s="18" t="s">
        <v>312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7" t="s">
        <v>311</v>
      </c>
      <c r="E117" s="18" t="s">
        <v>312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311</v>
      </c>
      <c r="E118" s="15" t="s">
        <v>312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7" t="s">
        <v>311</v>
      </c>
      <c r="E119" s="18" t="s">
        <v>312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7" t="s">
        <v>311</v>
      </c>
      <c r="E120" s="18" t="s">
        <v>312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311</v>
      </c>
      <c r="E121" s="15" t="s">
        <v>312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311</v>
      </c>
      <c r="E122" s="15" t="s">
        <v>312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311</v>
      </c>
      <c r="E123" s="15" t="s">
        <v>312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7" t="s">
        <v>311</v>
      </c>
      <c r="E124" s="18" t="s">
        <v>312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311</v>
      </c>
      <c r="E125" s="15" t="s">
        <v>312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311</v>
      </c>
      <c r="E126" s="15" t="s">
        <v>312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311</v>
      </c>
      <c r="E127" s="15" t="s">
        <v>312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311</v>
      </c>
      <c r="E128" s="15" t="s">
        <v>312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7" t="s">
        <v>311</v>
      </c>
      <c r="E129" s="18" t="s">
        <v>312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7" t="s">
        <v>311</v>
      </c>
      <c r="E130" s="18" t="s">
        <v>312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7" t="s">
        <v>311</v>
      </c>
      <c r="E131" s="18" t="s">
        <v>312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311</v>
      </c>
      <c r="E132" s="15" t="s">
        <v>312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311</v>
      </c>
      <c r="E133" s="15" t="s">
        <v>312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7" t="s">
        <v>311</v>
      </c>
      <c r="E134" s="18" t="s">
        <v>312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311</v>
      </c>
      <c r="E135" s="15" t="s">
        <v>312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311</v>
      </c>
      <c r="E136" s="15" t="s">
        <v>312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311</v>
      </c>
      <c r="E137" s="15" t="s">
        <v>312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311</v>
      </c>
      <c r="E138" s="15" t="s">
        <v>312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7" t="s">
        <v>311</v>
      </c>
      <c r="E139" s="18" t="s">
        <v>312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311</v>
      </c>
      <c r="E140" s="15" t="s">
        <v>312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311</v>
      </c>
      <c r="E141" s="15" t="s">
        <v>312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7" t="s">
        <v>311</v>
      </c>
      <c r="E142" s="18" t="s">
        <v>312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311</v>
      </c>
      <c r="E143" s="15" t="s">
        <v>312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311</v>
      </c>
      <c r="E144" s="15" t="s">
        <v>312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311</v>
      </c>
      <c r="E145" s="15" t="s">
        <v>312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311</v>
      </c>
      <c r="E146" s="15" t="s">
        <v>312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 x14ac:dyDescent="0.25">
      <c r="A147" s="13">
        <v>140</v>
      </c>
      <c r="B147" s="13" t="s">
        <v>8</v>
      </c>
      <c r="C147" s="19" t="s">
        <v>2</v>
      </c>
      <c r="D147" s="20" t="s">
        <v>311</v>
      </c>
      <c r="E147" s="21" t="s">
        <v>312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7" t="s">
        <v>311</v>
      </c>
      <c r="E148" s="18" t="s">
        <v>312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7" t="s">
        <v>311</v>
      </c>
      <c r="E149" s="18" t="s">
        <v>312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7" t="s">
        <v>311</v>
      </c>
      <c r="E150" s="18" t="s">
        <v>312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7" t="s">
        <v>311</v>
      </c>
      <c r="E151" s="18" t="s">
        <v>312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311</v>
      </c>
      <c r="E152" s="15" t="s">
        <v>312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311</v>
      </c>
      <c r="E153" s="15" t="s">
        <v>312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311</v>
      </c>
      <c r="E154" s="15" t="s">
        <v>312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311</v>
      </c>
      <c r="E155" s="15" t="s">
        <v>312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311</v>
      </c>
      <c r="E156" s="15" t="s">
        <v>312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311</v>
      </c>
      <c r="E157" s="15" t="s">
        <v>312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311</v>
      </c>
      <c r="E158" s="15" t="s">
        <v>312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7" t="s">
        <v>311</v>
      </c>
      <c r="E159" s="18" t="s">
        <v>312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311</v>
      </c>
      <c r="E160" s="15" t="s">
        <v>312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311</v>
      </c>
      <c r="E161" s="15" t="s">
        <v>312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311</v>
      </c>
      <c r="E162" s="15" t="s">
        <v>312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7" t="s">
        <v>311</v>
      </c>
      <c r="E163" s="18" t="s">
        <v>312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7" t="s">
        <v>311</v>
      </c>
      <c r="E164" s="18" t="s">
        <v>312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311</v>
      </c>
      <c r="E165" s="15" t="s">
        <v>312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311</v>
      </c>
      <c r="E166" s="15" t="s">
        <v>312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 x14ac:dyDescent="0.25">
      <c r="A167" s="13">
        <v>160</v>
      </c>
      <c r="B167" s="13" t="s">
        <v>72</v>
      </c>
      <c r="C167" s="19" t="s">
        <v>2</v>
      </c>
      <c r="D167" s="23" t="s">
        <v>311</v>
      </c>
      <c r="E167" s="24" t="s">
        <v>312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311</v>
      </c>
      <c r="E168" s="15" t="s">
        <v>312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311</v>
      </c>
      <c r="E169" s="15" t="s">
        <v>312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311</v>
      </c>
      <c r="E170" s="15" t="s">
        <v>312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7" t="s">
        <v>311</v>
      </c>
      <c r="E171" s="18" t="s">
        <v>312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311</v>
      </c>
      <c r="E172" s="15" t="s">
        <v>312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311</v>
      </c>
      <c r="E173" s="15" t="s">
        <v>312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311</v>
      </c>
      <c r="E174" s="15" t="s">
        <v>312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311</v>
      </c>
      <c r="E175" s="15" t="s">
        <v>312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311</v>
      </c>
      <c r="E176" s="15" t="s">
        <v>312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7" t="s">
        <v>311</v>
      </c>
      <c r="E177" s="18" t="s">
        <v>312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311</v>
      </c>
      <c r="E178" s="15" t="s">
        <v>312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311</v>
      </c>
      <c r="E179" s="15" t="s">
        <v>312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311</v>
      </c>
      <c r="E180" s="15" t="s">
        <v>312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311</v>
      </c>
      <c r="E181" s="15" t="s">
        <v>312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7" t="s">
        <v>311</v>
      </c>
      <c r="E182" s="18" t="s">
        <v>312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311</v>
      </c>
      <c r="E183" s="15" t="s">
        <v>312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7" t="s">
        <v>311</v>
      </c>
      <c r="E184" s="18" t="s">
        <v>312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311</v>
      </c>
      <c r="E185" s="15" t="s">
        <v>312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311</v>
      </c>
      <c r="E186" s="15" t="s">
        <v>312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7" t="s">
        <v>311</v>
      </c>
      <c r="E187" s="18" t="s">
        <v>312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311</v>
      </c>
      <c r="E188" s="15" t="s">
        <v>312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311</v>
      </c>
      <c r="E189" s="15" t="s">
        <v>312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311</v>
      </c>
      <c r="E190" s="15" t="s">
        <v>312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311</v>
      </c>
      <c r="E191" s="15" t="s">
        <v>312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7" t="s">
        <v>311</v>
      </c>
      <c r="E192" s="18" t="s">
        <v>312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311</v>
      </c>
      <c r="E193" s="15" t="s">
        <v>312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311</v>
      </c>
      <c r="E194" s="15" t="s">
        <v>312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311</v>
      </c>
      <c r="E195" s="15" t="s">
        <v>312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7" t="s">
        <v>311</v>
      </c>
      <c r="E196" s="18" t="s">
        <v>312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311</v>
      </c>
      <c r="E197" s="15" t="s">
        <v>312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311</v>
      </c>
      <c r="E198" s="15" t="s">
        <v>312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7" t="s">
        <v>311</v>
      </c>
      <c r="E199" s="18" t="s">
        <v>312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311</v>
      </c>
      <c r="E200" s="15" t="s">
        <v>312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311</v>
      </c>
      <c r="E201" s="15" t="s">
        <v>312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311</v>
      </c>
      <c r="E202" s="15" t="s">
        <v>312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311</v>
      </c>
      <c r="E203" s="15" t="s">
        <v>312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311</v>
      </c>
      <c r="E204" s="15" t="s">
        <v>312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311</v>
      </c>
      <c r="E205" s="15" t="s">
        <v>312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311</v>
      </c>
      <c r="E206" s="15" t="s">
        <v>312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311</v>
      </c>
      <c r="E207" s="15" t="s">
        <v>312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311</v>
      </c>
      <c r="E208" s="15" t="s">
        <v>312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311</v>
      </c>
      <c r="E209" s="15" t="s">
        <v>312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311</v>
      </c>
      <c r="E210" s="15" t="s">
        <v>312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311</v>
      </c>
      <c r="E211" s="15" t="s">
        <v>312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311</v>
      </c>
      <c r="E212" s="15" t="s">
        <v>312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7" t="s">
        <v>311</v>
      </c>
      <c r="E213" s="18" t="s">
        <v>312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7" t="s">
        <v>311</v>
      </c>
      <c r="E214" s="18" t="s">
        <v>312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311</v>
      </c>
      <c r="E215" s="15" t="s">
        <v>312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311</v>
      </c>
      <c r="E216" s="15" t="s">
        <v>312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311</v>
      </c>
      <c r="E217" s="15" t="s">
        <v>312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311</v>
      </c>
      <c r="E218" s="15" t="s">
        <v>312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311</v>
      </c>
      <c r="E219" s="15" t="s">
        <v>312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311</v>
      </c>
      <c r="E220" s="15" t="s">
        <v>312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311</v>
      </c>
      <c r="E221" s="15" t="s">
        <v>312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7" t="s">
        <v>311</v>
      </c>
      <c r="E222" s="18" t="s">
        <v>312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311</v>
      </c>
      <c r="E223" s="15" t="s">
        <v>312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 x14ac:dyDescent="0.25">
      <c r="A224" s="13">
        <v>217</v>
      </c>
      <c r="B224" s="13" t="s">
        <v>298</v>
      </c>
      <c r="C224" s="13" t="s">
        <v>2</v>
      </c>
      <c r="D224" s="14" t="s">
        <v>311</v>
      </c>
      <c r="E224" s="15" t="s">
        <v>312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 x14ac:dyDescent="0.25">
      <c r="A225" s="13">
        <v>218</v>
      </c>
      <c r="B225" s="13" t="s">
        <v>257</v>
      </c>
      <c r="C225" s="13" t="s">
        <v>2</v>
      </c>
      <c r="D225" s="14" t="s">
        <v>311</v>
      </c>
      <c r="E225" s="15" t="s">
        <v>312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 x14ac:dyDescent="0.25">
      <c r="A226" s="13">
        <v>219</v>
      </c>
      <c r="B226" s="13" t="s">
        <v>242</v>
      </c>
      <c r="C226" s="13" t="s">
        <v>2</v>
      </c>
      <c r="D226" s="14" t="s">
        <v>311</v>
      </c>
      <c r="E226" s="15" t="s">
        <v>312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 x14ac:dyDescent="0.25">
      <c r="A227" s="13">
        <v>220</v>
      </c>
      <c r="B227" s="13" t="s">
        <v>224</v>
      </c>
      <c r="C227" s="13" t="s">
        <v>2</v>
      </c>
      <c r="D227" s="17" t="s">
        <v>311</v>
      </c>
      <c r="E227" s="18" t="s">
        <v>312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 x14ac:dyDescent="0.25">
      <c r="A228" s="13">
        <v>221</v>
      </c>
      <c r="B228" s="13" t="s">
        <v>114</v>
      </c>
      <c r="C228" s="13" t="s">
        <v>2</v>
      </c>
      <c r="D228" s="14" t="s">
        <v>311</v>
      </c>
      <c r="E228" s="15" t="s">
        <v>312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 x14ac:dyDescent="0.25">
      <c r="A229" s="13">
        <v>222</v>
      </c>
      <c r="B229" s="13" t="s">
        <v>101</v>
      </c>
      <c r="C229" s="13" t="s">
        <v>2</v>
      </c>
      <c r="D229" s="17" t="s">
        <v>311</v>
      </c>
      <c r="E229" s="18" t="s">
        <v>312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 x14ac:dyDescent="0.25">
      <c r="A230" s="13">
        <v>223</v>
      </c>
      <c r="B230" s="13" t="s">
        <v>165</v>
      </c>
      <c r="C230" s="13" t="s">
        <v>2</v>
      </c>
      <c r="D230" s="14" t="s">
        <v>311</v>
      </c>
      <c r="E230" s="15" t="s">
        <v>312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 x14ac:dyDescent="0.25">
      <c r="A231" s="13">
        <v>224</v>
      </c>
      <c r="B231" s="13" t="s">
        <v>164</v>
      </c>
      <c r="C231" s="13" t="s">
        <v>2</v>
      </c>
      <c r="D231" s="14" t="s">
        <v>311</v>
      </c>
      <c r="E231" s="15" t="s">
        <v>312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 x14ac:dyDescent="0.25">
      <c r="A232" s="13">
        <v>225</v>
      </c>
      <c r="B232" s="13" t="s">
        <v>240</v>
      </c>
      <c r="C232" s="13" t="s">
        <v>2</v>
      </c>
      <c r="D232" s="14" t="s">
        <v>311</v>
      </c>
      <c r="E232" s="15" t="s">
        <v>312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 x14ac:dyDescent="0.25">
      <c r="A233" s="13">
        <v>226</v>
      </c>
      <c r="B233" s="13" t="s">
        <v>21</v>
      </c>
      <c r="C233" s="13" t="s">
        <v>2</v>
      </c>
      <c r="D233" s="14" t="s">
        <v>311</v>
      </c>
      <c r="E233" s="15" t="s">
        <v>312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 x14ac:dyDescent="0.25">
      <c r="A234" s="13">
        <v>227</v>
      </c>
      <c r="B234" s="13" t="s">
        <v>57</v>
      </c>
      <c r="C234" s="13" t="s">
        <v>2</v>
      </c>
      <c r="D234" s="14" t="s">
        <v>311</v>
      </c>
      <c r="E234" s="15" t="s">
        <v>312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 x14ac:dyDescent="0.25">
      <c r="A235" s="13">
        <v>228</v>
      </c>
      <c r="B235" s="13" t="s">
        <v>287</v>
      </c>
      <c r="C235" s="13" t="s">
        <v>2</v>
      </c>
      <c r="D235" s="17" t="s">
        <v>311</v>
      </c>
      <c r="E235" s="18" t="s">
        <v>312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 x14ac:dyDescent="0.25">
      <c r="A236" s="13">
        <v>229</v>
      </c>
      <c r="B236" s="13" t="s">
        <v>154</v>
      </c>
      <c r="C236" s="13" t="s">
        <v>2</v>
      </c>
      <c r="D236" s="17" t="s">
        <v>311</v>
      </c>
      <c r="E236" s="18" t="s">
        <v>312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 x14ac:dyDescent="0.25">
      <c r="A237" s="13">
        <v>230</v>
      </c>
      <c r="B237" s="13" t="s">
        <v>139</v>
      </c>
      <c r="C237" s="13" t="s">
        <v>2</v>
      </c>
      <c r="D237" s="14" t="s">
        <v>311</v>
      </c>
      <c r="E237" s="15" t="s">
        <v>312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 x14ac:dyDescent="0.25">
      <c r="A238" s="13">
        <v>231</v>
      </c>
      <c r="B238" s="13" t="s">
        <v>55</v>
      </c>
      <c r="C238" s="13" t="s">
        <v>2</v>
      </c>
      <c r="D238" s="14" t="s">
        <v>311</v>
      </c>
      <c r="E238" s="15" t="s">
        <v>312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 x14ac:dyDescent="0.25">
      <c r="A239" s="13">
        <v>232</v>
      </c>
      <c r="B239" s="13" t="s">
        <v>93</v>
      </c>
      <c r="C239" s="13" t="s">
        <v>2</v>
      </c>
      <c r="D239" s="17" t="s">
        <v>311</v>
      </c>
      <c r="E239" s="18" t="s">
        <v>312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 x14ac:dyDescent="0.25">
      <c r="A240" s="13">
        <v>233</v>
      </c>
      <c r="B240" s="13" t="s">
        <v>234</v>
      </c>
      <c r="C240" s="13" t="s">
        <v>2</v>
      </c>
      <c r="D240" s="17" t="s">
        <v>311</v>
      </c>
      <c r="E240" s="18" t="s">
        <v>312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 x14ac:dyDescent="0.25">
      <c r="A241" s="13">
        <v>234</v>
      </c>
      <c r="B241" s="13" t="s">
        <v>169</v>
      </c>
      <c r="C241" s="13" t="s">
        <v>2</v>
      </c>
      <c r="D241" s="17" t="s">
        <v>311</v>
      </c>
      <c r="E241" s="18" t="s">
        <v>312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 x14ac:dyDescent="0.25">
      <c r="A242" s="13">
        <v>235</v>
      </c>
      <c r="B242" s="13" t="s">
        <v>265</v>
      </c>
      <c r="C242" s="13" t="s">
        <v>2</v>
      </c>
      <c r="D242" s="17" t="s">
        <v>311</v>
      </c>
      <c r="E242" s="18" t="s">
        <v>312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 x14ac:dyDescent="0.25">
      <c r="A243" s="13">
        <v>236</v>
      </c>
      <c r="B243" s="13" t="s">
        <v>88</v>
      </c>
      <c r="C243" s="13" t="s">
        <v>2</v>
      </c>
      <c r="D243" s="14" t="s">
        <v>311</v>
      </c>
      <c r="E243" s="15" t="s">
        <v>312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 x14ac:dyDescent="0.25">
      <c r="A244" s="13">
        <v>237</v>
      </c>
      <c r="B244" s="13" t="s">
        <v>150</v>
      </c>
      <c r="C244" s="13" t="s">
        <v>2</v>
      </c>
      <c r="D244" s="14" t="s">
        <v>311</v>
      </c>
      <c r="E244" s="15" t="s">
        <v>312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 x14ac:dyDescent="0.25">
      <c r="A245" s="13">
        <v>238</v>
      </c>
      <c r="B245" s="13" t="s">
        <v>132</v>
      </c>
      <c r="C245" s="13" t="s">
        <v>2</v>
      </c>
      <c r="D245" s="14" t="s">
        <v>311</v>
      </c>
      <c r="E245" s="15" t="s">
        <v>312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 x14ac:dyDescent="0.25">
      <c r="A246" s="13">
        <v>239</v>
      </c>
      <c r="B246" s="13" t="s">
        <v>60</v>
      </c>
      <c r="C246" s="13" t="s">
        <v>2</v>
      </c>
      <c r="D246" s="14" t="s">
        <v>311</v>
      </c>
      <c r="E246" s="15" t="s">
        <v>312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 x14ac:dyDescent="0.25">
      <c r="A247" s="13">
        <v>240</v>
      </c>
      <c r="B247" s="13" t="s">
        <v>40</v>
      </c>
      <c r="C247" s="13" t="s">
        <v>2</v>
      </c>
      <c r="D247" s="17" t="s">
        <v>311</v>
      </c>
      <c r="E247" s="18" t="s">
        <v>312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 x14ac:dyDescent="0.25">
      <c r="A248" s="13">
        <v>241</v>
      </c>
      <c r="B248" s="13" t="s">
        <v>250</v>
      </c>
      <c r="C248" s="13" t="s">
        <v>2</v>
      </c>
      <c r="D248" s="14" t="s">
        <v>311</v>
      </c>
      <c r="E248" s="15" t="s">
        <v>312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 x14ac:dyDescent="0.25">
      <c r="A249" s="13">
        <v>242</v>
      </c>
      <c r="B249" s="13" t="s">
        <v>288</v>
      </c>
      <c r="C249" s="13" t="s">
        <v>2</v>
      </c>
      <c r="D249" s="14" t="s">
        <v>311</v>
      </c>
      <c r="E249" s="15" t="s">
        <v>312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 x14ac:dyDescent="0.25">
      <c r="A250" s="13">
        <v>243</v>
      </c>
      <c r="B250" s="13" t="s">
        <v>121</v>
      </c>
      <c r="C250" s="13" t="s">
        <v>2</v>
      </c>
      <c r="D250" s="14" t="s">
        <v>311</v>
      </c>
      <c r="E250" s="15" t="s">
        <v>312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 x14ac:dyDescent="0.25">
      <c r="A251" s="13">
        <v>244</v>
      </c>
      <c r="B251" s="13" t="s">
        <v>124</v>
      </c>
      <c r="C251" s="13" t="s">
        <v>2</v>
      </c>
      <c r="D251" s="14" t="s">
        <v>311</v>
      </c>
      <c r="E251" s="15" t="s">
        <v>312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 x14ac:dyDescent="0.25">
      <c r="A252" s="13">
        <v>245</v>
      </c>
      <c r="B252" s="13" t="s">
        <v>256</v>
      </c>
      <c r="C252" s="13" t="s">
        <v>2</v>
      </c>
      <c r="D252" s="14" t="s">
        <v>311</v>
      </c>
      <c r="E252" s="15" t="s">
        <v>312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 x14ac:dyDescent="0.25">
      <c r="A253" s="13">
        <v>246</v>
      </c>
      <c r="B253" s="13" t="s">
        <v>84</v>
      </c>
      <c r="C253" s="13" t="s">
        <v>2</v>
      </c>
      <c r="D253" s="14" t="s">
        <v>311</v>
      </c>
      <c r="E253" s="15" t="s">
        <v>312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 x14ac:dyDescent="0.25">
      <c r="A254" s="13">
        <v>247</v>
      </c>
      <c r="B254" s="13" t="s">
        <v>141</v>
      </c>
      <c r="C254" s="13" t="s">
        <v>2</v>
      </c>
      <c r="D254" s="14" t="s">
        <v>311</v>
      </c>
      <c r="E254" s="15" t="s">
        <v>312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 x14ac:dyDescent="0.25">
      <c r="A255" s="13">
        <v>248</v>
      </c>
      <c r="B255" s="13" t="s">
        <v>111</v>
      </c>
      <c r="C255" s="13" t="s">
        <v>2</v>
      </c>
      <c r="D255" s="14" t="s">
        <v>311</v>
      </c>
      <c r="E255" s="15" t="s">
        <v>312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 x14ac:dyDescent="0.25">
      <c r="A256" s="13">
        <v>249</v>
      </c>
      <c r="B256" s="13" t="s">
        <v>134</v>
      </c>
      <c r="C256" s="13" t="s">
        <v>2</v>
      </c>
      <c r="D256" s="14" t="s">
        <v>311</v>
      </c>
      <c r="E256" s="15" t="s">
        <v>312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 x14ac:dyDescent="0.25">
      <c r="A257" s="13">
        <v>250</v>
      </c>
      <c r="B257" s="13" t="s">
        <v>149</v>
      </c>
      <c r="C257" s="13" t="s">
        <v>2</v>
      </c>
      <c r="D257" s="14" t="s">
        <v>311</v>
      </c>
      <c r="E257" s="15" t="s">
        <v>312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 x14ac:dyDescent="0.25">
      <c r="A258" s="13">
        <v>251</v>
      </c>
      <c r="B258" s="13" t="s">
        <v>75</v>
      </c>
      <c r="C258" s="13" t="s">
        <v>2</v>
      </c>
      <c r="D258" s="14" t="s">
        <v>311</v>
      </c>
      <c r="E258" s="15" t="s">
        <v>312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 x14ac:dyDescent="0.25">
      <c r="A259" s="13">
        <v>252</v>
      </c>
      <c r="B259" s="13" t="s">
        <v>136</v>
      </c>
      <c r="C259" s="13" t="s">
        <v>2</v>
      </c>
      <c r="D259" s="14" t="s">
        <v>311</v>
      </c>
      <c r="E259" s="15" t="s">
        <v>312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 x14ac:dyDescent="0.25">
      <c r="A260" s="13">
        <v>253</v>
      </c>
      <c r="B260" s="13" t="s">
        <v>202</v>
      </c>
      <c r="C260" s="13" t="s">
        <v>2</v>
      </c>
      <c r="D260" s="14" t="s">
        <v>311</v>
      </c>
      <c r="E260" s="15" t="s">
        <v>312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 x14ac:dyDescent="0.25">
      <c r="A261" s="13">
        <v>254</v>
      </c>
      <c r="B261" s="13" t="s">
        <v>92</v>
      </c>
      <c r="C261" s="13" t="s">
        <v>2</v>
      </c>
      <c r="D261" s="14" t="s">
        <v>311</v>
      </c>
      <c r="E261" s="15" t="s">
        <v>312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 x14ac:dyDescent="0.25">
      <c r="A262" s="13">
        <v>255</v>
      </c>
      <c r="B262" s="13" t="s">
        <v>267</v>
      </c>
      <c r="C262" s="13" t="s">
        <v>2</v>
      </c>
      <c r="D262" s="17" t="s">
        <v>311</v>
      </c>
      <c r="E262" s="18" t="s">
        <v>312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 x14ac:dyDescent="0.25">
      <c r="A263" s="13">
        <v>256</v>
      </c>
      <c r="B263" s="13" t="s">
        <v>34</v>
      </c>
      <c r="C263" s="13" t="s">
        <v>2</v>
      </c>
      <c r="D263" s="17" t="s">
        <v>311</v>
      </c>
      <c r="E263" s="18" t="s">
        <v>312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 x14ac:dyDescent="0.25">
      <c r="A264" s="13">
        <v>257</v>
      </c>
      <c r="B264" s="13" t="s">
        <v>147</v>
      </c>
      <c r="C264" s="13" t="s">
        <v>2</v>
      </c>
      <c r="D264" s="17" t="s">
        <v>311</v>
      </c>
      <c r="E264" s="18" t="s">
        <v>312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 x14ac:dyDescent="0.25">
      <c r="A265" s="13">
        <v>258</v>
      </c>
      <c r="B265" s="13" t="s">
        <v>70</v>
      </c>
      <c r="C265" s="13" t="s">
        <v>2</v>
      </c>
      <c r="D265" s="17" t="s">
        <v>311</v>
      </c>
      <c r="E265" s="18" t="s">
        <v>312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 x14ac:dyDescent="0.25">
      <c r="A266" s="13">
        <v>259</v>
      </c>
      <c r="B266" s="13" t="s">
        <v>11</v>
      </c>
      <c r="C266" s="13" t="s">
        <v>2</v>
      </c>
      <c r="D266" s="17" t="s">
        <v>311</v>
      </c>
      <c r="E266" s="18" t="s">
        <v>312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 x14ac:dyDescent="0.25">
      <c r="A267" s="13">
        <v>260</v>
      </c>
      <c r="B267" s="13" t="s">
        <v>79</v>
      </c>
      <c r="C267" s="13" t="s">
        <v>2</v>
      </c>
      <c r="D267" s="14" t="s">
        <v>311</v>
      </c>
      <c r="E267" s="15" t="s">
        <v>312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 x14ac:dyDescent="0.25">
      <c r="A268" s="13">
        <v>261</v>
      </c>
      <c r="B268" s="13" t="s">
        <v>255</v>
      </c>
      <c r="C268" s="13" t="s">
        <v>2</v>
      </c>
      <c r="D268" s="14" t="s">
        <v>311</v>
      </c>
      <c r="E268" s="15" t="s">
        <v>312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 x14ac:dyDescent="0.25">
      <c r="A269" s="13">
        <v>262</v>
      </c>
      <c r="B269" s="13" t="s">
        <v>31</v>
      </c>
      <c r="C269" s="13" t="s">
        <v>2</v>
      </c>
      <c r="D269" s="14" t="s">
        <v>311</v>
      </c>
      <c r="E269" s="15" t="s">
        <v>312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 x14ac:dyDescent="0.25">
      <c r="A270" s="13">
        <v>263</v>
      </c>
      <c r="B270" s="13" t="s">
        <v>97</v>
      </c>
      <c r="C270" s="13" t="s">
        <v>2</v>
      </c>
      <c r="D270" s="17" t="s">
        <v>311</v>
      </c>
      <c r="E270" s="18" t="s">
        <v>312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 x14ac:dyDescent="0.25">
      <c r="A271" s="13">
        <v>264</v>
      </c>
      <c r="B271" s="13" t="s">
        <v>45</v>
      </c>
      <c r="C271" s="13" t="s">
        <v>2</v>
      </c>
      <c r="D271" s="14" t="s">
        <v>311</v>
      </c>
      <c r="E271" s="15" t="s">
        <v>312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 x14ac:dyDescent="0.25">
      <c r="A272" s="13">
        <v>265</v>
      </c>
      <c r="B272" s="13" t="s">
        <v>9</v>
      </c>
      <c r="C272" s="13" t="s">
        <v>2</v>
      </c>
      <c r="D272" s="14" t="s">
        <v>311</v>
      </c>
      <c r="E272" s="15" t="s">
        <v>312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 x14ac:dyDescent="0.25">
      <c r="A273" s="13">
        <v>266</v>
      </c>
      <c r="B273" s="13" t="s">
        <v>137</v>
      </c>
      <c r="C273" s="13" t="s">
        <v>2</v>
      </c>
      <c r="D273" s="14" t="s">
        <v>311</v>
      </c>
      <c r="E273" s="15" t="s">
        <v>312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 x14ac:dyDescent="0.25">
      <c r="A274" s="13">
        <v>267</v>
      </c>
      <c r="B274" s="13" t="s">
        <v>219</v>
      </c>
      <c r="C274" s="13" t="s">
        <v>2</v>
      </c>
      <c r="D274" s="17" t="s">
        <v>311</v>
      </c>
      <c r="E274" s="18" t="s">
        <v>312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 x14ac:dyDescent="0.25">
      <c r="A275" s="13">
        <v>268</v>
      </c>
      <c r="B275" s="13" t="s">
        <v>33</v>
      </c>
      <c r="C275" s="13" t="s">
        <v>2</v>
      </c>
      <c r="D275" s="14" t="s">
        <v>311</v>
      </c>
      <c r="E275" s="15" t="s">
        <v>312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 x14ac:dyDescent="0.25">
      <c r="A276" s="13">
        <v>269</v>
      </c>
      <c r="B276" s="13" t="s">
        <v>244</v>
      </c>
      <c r="C276" s="13" t="s">
        <v>2</v>
      </c>
      <c r="D276" s="17" t="s">
        <v>311</v>
      </c>
      <c r="E276" s="18" t="s">
        <v>312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 x14ac:dyDescent="0.25">
      <c r="A277" s="13">
        <v>270</v>
      </c>
      <c r="B277" s="13" t="s">
        <v>230</v>
      </c>
      <c r="C277" s="13" t="s">
        <v>2</v>
      </c>
      <c r="D277" s="14" t="s">
        <v>311</v>
      </c>
      <c r="E277" s="15" t="s">
        <v>312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 x14ac:dyDescent="0.25">
      <c r="A278" s="13">
        <v>271</v>
      </c>
      <c r="B278" s="13" t="s">
        <v>272</v>
      </c>
      <c r="C278" s="13" t="s">
        <v>2</v>
      </c>
      <c r="D278" s="14" t="s">
        <v>311</v>
      </c>
      <c r="E278" s="15" t="s">
        <v>312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 x14ac:dyDescent="0.25">
      <c r="A279" s="13">
        <v>272</v>
      </c>
      <c r="B279" s="13" t="s">
        <v>43</v>
      </c>
      <c r="C279" s="13" t="s">
        <v>2</v>
      </c>
      <c r="D279" s="17" t="s">
        <v>311</v>
      </c>
      <c r="E279" s="18" t="s">
        <v>312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 x14ac:dyDescent="0.25">
      <c r="A280" s="13">
        <v>273</v>
      </c>
      <c r="B280" s="13" t="s">
        <v>28</v>
      </c>
      <c r="C280" s="13" t="s">
        <v>2</v>
      </c>
      <c r="D280" s="17" t="s">
        <v>311</v>
      </c>
      <c r="E280" s="18" t="s">
        <v>312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 x14ac:dyDescent="0.25">
      <c r="A281" s="13">
        <v>274</v>
      </c>
      <c r="B281" s="13" t="s">
        <v>159</v>
      </c>
      <c r="C281" s="13" t="s">
        <v>2</v>
      </c>
      <c r="D281" s="14" t="s">
        <v>311</v>
      </c>
      <c r="E281" s="15" t="s">
        <v>312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 x14ac:dyDescent="0.25">
      <c r="A282" s="13">
        <v>275</v>
      </c>
      <c r="B282" s="13" t="s">
        <v>259</v>
      </c>
      <c r="C282" s="13" t="s">
        <v>2</v>
      </c>
      <c r="D282" s="14" t="s">
        <v>311</v>
      </c>
      <c r="E282" s="15" t="s">
        <v>312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 x14ac:dyDescent="0.25">
      <c r="A283" s="13">
        <v>276</v>
      </c>
      <c r="B283" s="13" t="s">
        <v>296</v>
      </c>
      <c r="C283" s="13" t="s">
        <v>2</v>
      </c>
      <c r="D283" s="14" t="s">
        <v>311</v>
      </c>
      <c r="E283" s="15" t="s">
        <v>312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 x14ac:dyDescent="0.25">
      <c r="A284" s="13">
        <v>277</v>
      </c>
      <c r="B284" s="13" t="s">
        <v>248</v>
      </c>
      <c r="C284" s="13" t="s">
        <v>2</v>
      </c>
      <c r="D284" s="14" t="s">
        <v>311</v>
      </c>
      <c r="E284" s="15" t="s">
        <v>312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 x14ac:dyDescent="0.25">
      <c r="A285" s="13">
        <v>278</v>
      </c>
      <c r="B285" s="13" t="s">
        <v>89</v>
      </c>
      <c r="C285" s="13" t="s">
        <v>2</v>
      </c>
      <c r="D285" s="17" t="s">
        <v>311</v>
      </c>
      <c r="E285" s="18" t="s">
        <v>312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 x14ac:dyDescent="0.25">
      <c r="A286" s="13">
        <v>279</v>
      </c>
      <c r="B286" s="13" t="s">
        <v>99</v>
      </c>
      <c r="C286" s="13" t="s">
        <v>2</v>
      </c>
      <c r="D286" s="14" t="s">
        <v>311</v>
      </c>
      <c r="E286" s="15" t="s">
        <v>312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 x14ac:dyDescent="0.25">
      <c r="A287" s="13">
        <v>280</v>
      </c>
      <c r="B287" s="13" t="s">
        <v>192</v>
      </c>
      <c r="C287" s="13" t="s">
        <v>2</v>
      </c>
      <c r="D287" s="14" t="s">
        <v>311</v>
      </c>
      <c r="E287" s="15" t="s">
        <v>312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 x14ac:dyDescent="0.25">
      <c r="A288" s="13">
        <v>281</v>
      </c>
      <c r="B288" s="13" t="s">
        <v>218</v>
      </c>
      <c r="C288" s="13" t="s">
        <v>2</v>
      </c>
      <c r="D288" s="14" t="s">
        <v>311</v>
      </c>
      <c r="E288" s="15" t="s">
        <v>312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 x14ac:dyDescent="0.25">
      <c r="A289" s="13">
        <v>282</v>
      </c>
      <c r="B289" s="13" t="s">
        <v>204</v>
      </c>
      <c r="C289" s="13" t="s">
        <v>2</v>
      </c>
      <c r="D289" s="14" t="s">
        <v>311</v>
      </c>
      <c r="E289" s="15" t="s">
        <v>312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 x14ac:dyDescent="0.25">
      <c r="A290" s="13">
        <v>283</v>
      </c>
      <c r="B290" s="13" t="s">
        <v>62</v>
      </c>
      <c r="C290" s="13" t="s">
        <v>2</v>
      </c>
      <c r="D290" s="14" t="s">
        <v>311</v>
      </c>
      <c r="E290" s="15" t="s">
        <v>312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 x14ac:dyDescent="0.25">
      <c r="A291" s="13">
        <v>284</v>
      </c>
      <c r="B291" s="13" t="s">
        <v>245</v>
      </c>
      <c r="C291" s="13" t="s">
        <v>2</v>
      </c>
      <c r="D291" s="14" t="s">
        <v>311</v>
      </c>
      <c r="E291" s="15" t="s">
        <v>312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 x14ac:dyDescent="0.25">
      <c r="A292" s="13">
        <v>285</v>
      </c>
      <c r="B292" s="13" t="s">
        <v>65</v>
      </c>
      <c r="C292" s="13" t="s">
        <v>2</v>
      </c>
      <c r="D292" s="14" t="s">
        <v>311</v>
      </c>
      <c r="E292" s="15" t="s">
        <v>312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 x14ac:dyDescent="0.25">
      <c r="A293" s="13">
        <v>286</v>
      </c>
      <c r="B293" s="13" t="s">
        <v>201</v>
      </c>
      <c r="C293" s="13" t="s">
        <v>2</v>
      </c>
      <c r="D293" s="14" t="s">
        <v>311</v>
      </c>
      <c r="E293" s="15" t="s">
        <v>312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 x14ac:dyDescent="0.25">
      <c r="A294" s="13">
        <v>287</v>
      </c>
      <c r="B294" s="13" t="s">
        <v>291</v>
      </c>
      <c r="C294" s="13" t="s">
        <v>2</v>
      </c>
      <c r="D294" s="14" t="s">
        <v>311</v>
      </c>
      <c r="E294" s="15" t="s">
        <v>312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 x14ac:dyDescent="0.25">
      <c r="A295" s="13">
        <v>288</v>
      </c>
      <c r="B295" s="13" t="s">
        <v>233</v>
      </c>
      <c r="C295" s="13" t="s">
        <v>2</v>
      </c>
      <c r="D295" s="14" t="s">
        <v>311</v>
      </c>
      <c r="E295" s="15" t="s">
        <v>312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 x14ac:dyDescent="0.25">
      <c r="A296" s="13">
        <v>289</v>
      </c>
      <c r="B296" s="13" t="s">
        <v>261</v>
      </c>
      <c r="C296" s="13" t="s">
        <v>2</v>
      </c>
      <c r="D296" s="14" t="s">
        <v>311</v>
      </c>
      <c r="E296" s="15" t="s">
        <v>312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 x14ac:dyDescent="0.25">
      <c r="A297" s="13">
        <v>290</v>
      </c>
      <c r="B297" s="13" t="s">
        <v>210</v>
      </c>
      <c r="C297" s="13" t="s">
        <v>2</v>
      </c>
      <c r="D297" s="14" t="s">
        <v>311</v>
      </c>
      <c r="E297" s="15" t="s">
        <v>312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 x14ac:dyDescent="0.25">
      <c r="A298" s="13">
        <v>291</v>
      </c>
      <c r="B298" s="13" t="s">
        <v>190</v>
      </c>
      <c r="C298" s="13" t="s">
        <v>2</v>
      </c>
      <c r="D298" s="14" t="s">
        <v>311</v>
      </c>
      <c r="E298" s="15" t="s">
        <v>312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 x14ac:dyDescent="0.25">
      <c r="A299" s="13">
        <v>292</v>
      </c>
      <c r="B299" s="13" t="s">
        <v>268</v>
      </c>
      <c r="C299" s="13" t="s">
        <v>2</v>
      </c>
      <c r="D299" s="14" t="s">
        <v>311</v>
      </c>
      <c r="E299" s="15" t="s">
        <v>312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 x14ac:dyDescent="0.25">
      <c r="A300" s="13">
        <v>293</v>
      </c>
      <c r="B300" s="13" t="s">
        <v>223</v>
      </c>
      <c r="C300" s="13" t="s">
        <v>2</v>
      </c>
      <c r="D300" s="14" t="s">
        <v>311</v>
      </c>
      <c r="E300" s="15" t="s">
        <v>312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 x14ac:dyDescent="0.25">
      <c r="A301" s="13">
        <v>294</v>
      </c>
      <c r="B301" s="13" t="s">
        <v>297</v>
      </c>
      <c r="C301" s="13" t="s">
        <v>2</v>
      </c>
      <c r="D301" s="14" t="s">
        <v>311</v>
      </c>
      <c r="E301" s="15" t="s">
        <v>312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 x14ac:dyDescent="0.25">
      <c r="A302" s="13">
        <v>295</v>
      </c>
      <c r="B302" s="13" t="s">
        <v>86</v>
      </c>
      <c r="C302" s="13" t="s">
        <v>2</v>
      </c>
      <c r="D302" s="14" t="s">
        <v>311</v>
      </c>
      <c r="E302" s="15" t="s">
        <v>312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 x14ac:dyDescent="0.25">
      <c r="A303" s="13">
        <v>296</v>
      </c>
      <c r="B303" s="13" t="s">
        <v>38</v>
      </c>
      <c r="C303" s="13" t="s">
        <v>2</v>
      </c>
      <c r="D303" s="14" t="s">
        <v>311</v>
      </c>
      <c r="E303" s="15" t="s">
        <v>312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 x14ac:dyDescent="0.25">
      <c r="A304" s="13">
        <v>297</v>
      </c>
      <c r="B304" s="13" t="s">
        <v>126</v>
      </c>
      <c r="C304" s="13" t="s">
        <v>2</v>
      </c>
      <c r="D304" s="14" t="s">
        <v>311</v>
      </c>
      <c r="E304" s="15" t="s">
        <v>312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 x14ac:dyDescent="0.3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 x14ac:dyDescent="0.3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 x14ac:dyDescent="0.3">
      <c r="B307" s="25"/>
      <c r="C307" s="26"/>
      <c r="D307" s="27"/>
      <c r="E307" s="28"/>
      <c r="H307"/>
    </row>
    <row r="308" spans="1:11" ht="15.75" x14ac:dyDescent="0.25">
      <c r="B308" s="29" t="s">
        <v>313</v>
      </c>
      <c r="C308" s="30"/>
    </row>
    <row r="309" spans="1:11" ht="15.75" x14ac:dyDescent="0.25">
      <c r="B309" s="25" t="s">
        <v>314</v>
      </c>
      <c r="C309" s="26"/>
    </row>
    <row r="310" spans="1:11" x14ac:dyDescent="0.25">
      <c r="B310" t="s">
        <v>0</v>
      </c>
    </row>
    <row r="311" spans="1:11" x14ac:dyDescent="0.25">
      <c r="B311" t="s">
        <v>0</v>
      </c>
    </row>
    <row r="312" spans="1:11" x14ac:dyDescent="0.25">
      <c r="B312" t="s">
        <v>0</v>
      </c>
    </row>
    <row r="313" spans="1:11" x14ac:dyDescent="0.25">
      <c r="B313" t="s">
        <v>0</v>
      </c>
    </row>
    <row r="314" spans="1:11" x14ac:dyDescent="0.25">
      <c r="B314" t="s">
        <v>0</v>
      </c>
    </row>
    <row r="315" spans="1:11" x14ac:dyDescent="0.25">
      <c r="B315" t="s">
        <v>0</v>
      </c>
    </row>
    <row r="316" spans="1:11" x14ac:dyDescent="0.25">
      <c r="B316" t="s">
        <v>0</v>
      </c>
    </row>
    <row r="317" spans="1:11" x14ac:dyDescent="0.25">
      <c r="B317" t="s">
        <v>0</v>
      </c>
    </row>
    <row r="318" spans="1:11" x14ac:dyDescent="0.25">
      <c r="B318" t="s">
        <v>0</v>
      </c>
    </row>
    <row r="319" spans="1:11" x14ac:dyDescent="0.25">
      <c r="B319" t="s">
        <v>0</v>
      </c>
    </row>
    <row r="320" spans="1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B349" t="s">
        <v>0</v>
      </c>
    </row>
    <row r="350" spans="2:8" x14ac:dyDescent="0.25">
      <c r="B350" t="s">
        <v>0</v>
      </c>
    </row>
    <row r="351" spans="2:8" x14ac:dyDescent="0.25">
      <c r="D351" s="22"/>
      <c r="H351"/>
    </row>
    <row r="352" spans="2:8" x14ac:dyDescent="0.25">
      <c r="D352" s="22"/>
      <c r="H352"/>
    </row>
    <row r="353" spans="2:8" x14ac:dyDescent="0.25">
      <c r="D353" s="22"/>
      <c r="H353"/>
    </row>
    <row r="354" spans="2:8" x14ac:dyDescent="0.25">
      <c r="D354" s="22"/>
      <c r="H354"/>
    </row>
    <row r="355" spans="2:8" x14ac:dyDescent="0.25">
      <c r="D355" s="22"/>
      <c r="H355"/>
    </row>
    <row r="356" spans="2:8" x14ac:dyDescent="0.25">
      <c r="D356" s="22"/>
      <c r="H356"/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tabSelected="1" workbookViewId="0">
      <selection activeCell="B16" sqref="B16"/>
    </sheetView>
  </sheetViews>
  <sheetFormatPr baseColWidth="10" defaultColWidth="11.42578125" defaultRowHeight="12.75" x14ac:dyDescent="0.2"/>
  <cols>
    <col min="1" max="1" width="5.7109375" style="31" customWidth="1"/>
    <col min="2" max="2" width="31.85546875" style="63" customWidth="1"/>
    <col min="3" max="3" width="20.5703125" style="64" customWidth="1"/>
    <col min="4" max="4" width="14.7109375" style="65" customWidth="1"/>
    <col min="5" max="5" width="13.85546875" style="65" customWidth="1"/>
    <col min="6" max="6" width="14" style="65" customWidth="1"/>
    <col min="7" max="7" width="16.140625" style="65" customWidth="1"/>
    <col min="8" max="8" width="16.7109375" style="59" customWidth="1"/>
    <col min="9" max="9" width="15.7109375" style="59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20" t="s">
        <v>373</v>
      </c>
      <c r="D2" s="120"/>
      <c r="E2" s="120"/>
      <c r="F2" s="120"/>
      <c r="G2" s="120"/>
      <c r="H2" s="40"/>
      <c r="I2" s="44"/>
    </row>
    <row r="3" spans="1:9" ht="12.75" customHeight="1" x14ac:dyDescent="0.2">
      <c r="A3" s="36"/>
      <c r="B3" s="37"/>
      <c r="C3" s="120" t="s">
        <v>374</v>
      </c>
      <c r="D3" s="120"/>
      <c r="E3" s="120"/>
      <c r="F3" s="120"/>
      <c r="G3" s="120"/>
      <c r="H3" s="40"/>
      <c r="I3" s="44"/>
    </row>
    <row r="4" spans="1:9" ht="18.75" x14ac:dyDescent="0.2">
      <c r="A4" s="36"/>
      <c r="B4" s="37"/>
      <c r="C4" s="120" t="s">
        <v>381</v>
      </c>
      <c r="D4" s="120"/>
      <c r="E4" s="120"/>
      <c r="F4" s="120"/>
      <c r="G4" s="120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ht="3" customHeight="1" x14ac:dyDescent="0.2">
      <c r="A6" s="45"/>
      <c r="B6" s="46"/>
      <c r="C6" s="121"/>
      <c r="D6" s="121"/>
      <c r="E6" s="121"/>
      <c r="F6" s="121"/>
      <c r="G6" s="121"/>
      <c r="H6" s="40"/>
      <c r="I6" s="47"/>
    </row>
    <row r="7" spans="1:9" x14ac:dyDescent="0.2">
      <c r="A7" s="48" t="s">
        <v>375</v>
      </c>
      <c r="B7" s="49" t="s">
        <v>376</v>
      </c>
      <c r="C7" s="50" t="s">
        <v>377</v>
      </c>
      <c r="D7" s="49" t="s">
        <v>378</v>
      </c>
      <c r="E7" s="49" t="s">
        <v>299</v>
      </c>
      <c r="F7" s="49" t="s">
        <v>301</v>
      </c>
      <c r="G7" s="49" t="s">
        <v>300</v>
      </c>
      <c r="H7" s="51" t="s">
        <v>379</v>
      </c>
      <c r="I7" s="51" t="s">
        <v>380</v>
      </c>
    </row>
    <row r="8" spans="1:9" s="55" customFormat="1" x14ac:dyDescent="0.2">
      <c r="A8" s="52">
        <v>1</v>
      </c>
      <c r="B8" s="13" t="s">
        <v>349</v>
      </c>
      <c r="C8" s="13" t="s">
        <v>319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 x14ac:dyDescent="0.2">
      <c r="A9" s="52">
        <v>2</v>
      </c>
      <c r="B9" s="13" t="s">
        <v>346</v>
      </c>
      <c r="C9" s="13" t="s">
        <v>319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 x14ac:dyDescent="0.2">
      <c r="A10" s="52">
        <v>3</v>
      </c>
      <c r="B10" s="13" t="s">
        <v>358</v>
      </c>
      <c r="C10" s="13" t="s">
        <v>319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 x14ac:dyDescent="0.2">
      <c r="A11" s="52">
        <v>4</v>
      </c>
      <c r="B11" s="13" t="s">
        <v>342</v>
      </c>
      <c r="C11" s="13" t="s">
        <v>319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 x14ac:dyDescent="0.2">
      <c r="A12" s="52">
        <v>5</v>
      </c>
      <c r="B12" s="13" t="s">
        <v>356</v>
      </c>
      <c r="C12" s="13" t="s">
        <v>319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 x14ac:dyDescent="0.2">
      <c r="A13" s="52">
        <v>6</v>
      </c>
      <c r="B13" s="13" t="s">
        <v>326</v>
      </c>
      <c r="C13" s="13" t="s">
        <v>319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 x14ac:dyDescent="0.2">
      <c r="A14" s="52">
        <v>7</v>
      </c>
      <c r="B14" s="13" t="s">
        <v>362</v>
      </c>
      <c r="C14" s="13" t="s">
        <v>319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 x14ac:dyDescent="0.2">
      <c r="A15" s="52">
        <v>8</v>
      </c>
      <c r="B15" s="13" t="s">
        <v>322</v>
      </c>
      <c r="C15" s="13" t="s">
        <v>319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 x14ac:dyDescent="0.2">
      <c r="A16" s="52">
        <v>9</v>
      </c>
      <c r="B16" s="13" t="s">
        <v>331</v>
      </c>
      <c r="C16" s="13" t="s">
        <v>319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 x14ac:dyDescent="0.2">
      <c r="A17" s="52">
        <v>10</v>
      </c>
      <c r="B17" s="13" t="s">
        <v>368</v>
      </c>
      <c r="C17" s="13" t="s">
        <v>319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 x14ac:dyDescent="0.2">
      <c r="A18" s="52">
        <v>11</v>
      </c>
      <c r="B18" s="13" t="s">
        <v>324</v>
      </c>
      <c r="C18" s="13" t="s">
        <v>319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 x14ac:dyDescent="0.2">
      <c r="A19" s="52">
        <v>12</v>
      </c>
      <c r="B19" s="13" t="s">
        <v>327</v>
      </c>
      <c r="C19" s="13" t="s">
        <v>319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 x14ac:dyDescent="0.2">
      <c r="A20" s="52">
        <v>13</v>
      </c>
      <c r="B20" s="13" t="s">
        <v>354</v>
      </c>
      <c r="C20" s="13" t="s">
        <v>319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 x14ac:dyDescent="0.2">
      <c r="A21" s="52">
        <v>14</v>
      </c>
      <c r="B21" s="13" t="s">
        <v>352</v>
      </c>
      <c r="C21" s="13" t="s">
        <v>319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 x14ac:dyDescent="0.2">
      <c r="A22" s="52">
        <v>15</v>
      </c>
      <c r="B22" s="13" t="s">
        <v>341</v>
      </c>
      <c r="C22" s="13" t="s">
        <v>319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 x14ac:dyDescent="0.2">
      <c r="A23" s="52">
        <v>16</v>
      </c>
      <c r="B23" s="13" t="s">
        <v>343</v>
      </c>
      <c r="C23" s="13" t="s">
        <v>319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 x14ac:dyDescent="0.2">
      <c r="A24" s="52">
        <v>17</v>
      </c>
      <c r="B24" s="13" t="s">
        <v>348</v>
      </c>
      <c r="C24" s="13" t="s">
        <v>319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 x14ac:dyDescent="0.2">
      <c r="A25" s="52">
        <v>18</v>
      </c>
      <c r="B25" s="13" t="s">
        <v>355</v>
      </c>
      <c r="C25" s="13" t="s">
        <v>319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 x14ac:dyDescent="0.2">
      <c r="A26" s="52">
        <v>19</v>
      </c>
      <c r="B26" s="13" t="s">
        <v>329</v>
      </c>
      <c r="C26" s="13" t="s">
        <v>319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 x14ac:dyDescent="0.2">
      <c r="A27" s="52">
        <v>20</v>
      </c>
      <c r="B27" s="13" t="s">
        <v>332</v>
      </c>
      <c r="C27" s="13" t="s">
        <v>319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 x14ac:dyDescent="0.2">
      <c r="A28" s="52">
        <v>21</v>
      </c>
      <c r="B28" s="13" t="s">
        <v>333</v>
      </c>
      <c r="C28" s="13" t="s">
        <v>319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 x14ac:dyDescent="0.2">
      <c r="A29" s="52">
        <v>22</v>
      </c>
      <c r="B29" s="13" t="s">
        <v>363</v>
      </c>
      <c r="C29" s="13" t="s">
        <v>319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 x14ac:dyDescent="0.2">
      <c r="A30" s="52">
        <v>23</v>
      </c>
      <c r="B30" s="13" t="s">
        <v>370</v>
      </c>
      <c r="C30" s="13" t="s">
        <v>319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 x14ac:dyDescent="0.2">
      <c r="A31" s="52">
        <v>24</v>
      </c>
      <c r="B31" s="13" t="s">
        <v>330</v>
      </c>
      <c r="C31" s="13" t="s">
        <v>319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 x14ac:dyDescent="0.2">
      <c r="A32" s="52">
        <v>25</v>
      </c>
      <c r="B32" s="13" t="s">
        <v>369</v>
      </c>
      <c r="C32" s="13" t="s">
        <v>319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 x14ac:dyDescent="0.2">
      <c r="A33" s="52">
        <v>26</v>
      </c>
      <c r="B33" s="13" t="s">
        <v>318</v>
      </c>
      <c r="C33" s="13" t="s">
        <v>319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 x14ac:dyDescent="0.2">
      <c r="A34" s="52">
        <v>27</v>
      </c>
      <c r="B34" s="13" t="s">
        <v>338</v>
      </c>
      <c r="C34" s="13" t="s">
        <v>319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 x14ac:dyDescent="0.2">
      <c r="A35" s="52">
        <v>28</v>
      </c>
      <c r="B35" s="13" t="s">
        <v>337</v>
      </c>
      <c r="C35" s="13" t="s">
        <v>319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 x14ac:dyDescent="0.2">
      <c r="A36" s="52">
        <v>29</v>
      </c>
      <c r="B36" s="13" t="s">
        <v>353</v>
      </c>
      <c r="C36" s="13" t="s">
        <v>319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 x14ac:dyDescent="0.2">
      <c r="A37" s="52">
        <v>30</v>
      </c>
      <c r="B37" s="13" t="s">
        <v>335</v>
      </c>
      <c r="C37" s="13" t="s">
        <v>319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 x14ac:dyDescent="0.2">
      <c r="A38" s="52">
        <v>31</v>
      </c>
      <c r="B38" s="13" t="s">
        <v>339</v>
      </c>
      <c r="C38" s="13" t="s">
        <v>319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 x14ac:dyDescent="0.2">
      <c r="A39" s="52">
        <v>32</v>
      </c>
      <c r="B39" s="13" t="s">
        <v>367</v>
      </c>
      <c r="C39" s="13" t="s">
        <v>319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 x14ac:dyDescent="0.2">
      <c r="A40" s="52">
        <v>33</v>
      </c>
      <c r="B40" s="13" t="s">
        <v>361</v>
      </c>
      <c r="C40" s="13" t="s">
        <v>319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 x14ac:dyDescent="0.2">
      <c r="A41" s="52">
        <v>34</v>
      </c>
      <c r="B41" s="13" t="s">
        <v>351</v>
      </c>
      <c r="C41" s="13" t="s">
        <v>319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 x14ac:dyDescent="0.2">
      <c r="A42" s="52">
        <v>35</v>
      </c>
      <c r="B42" s="13" t="s">
        <v>366</v>
      </c>
      <c r="C42" s="13" t="s">
        <v>319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 x14ac:dyDescent="0.2">
      <c r="A43" s="52">
        <v>36</v>
      </c>
      <c r="B43" s="13" t="s">
        <v>372</v>
      </c>
      <c r="C43" s="13" t="s">
        <v>319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 x14ac:dyDescent="0.2">
      <c r="A44" s="52">
        <v>37</v>
      </c>
      <c r="B44" s="13" t="s">
        <v>328</v>
      </c>
      <c r="C44" s="13" t="s">
        <v>319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 x14ac:dyDescent="0.2">
      <c r="A45" s="52">
        <v>38</v>
      </c>
      <c r="B45" s="13" t="s">
        <v>357</v>
      </c>
      <c r="C45" s="13" t="s">
        <v>319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 x14ac:dyDescent="0.2">
      <c r="A46" s="52">
        <v>39</v>
      </c>
      <c r="B46" s="13" t="s">
        <v>325</v>
      </c>
      <c r="C46" s="13" t="s">
        <v>319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 x14ac:dyDescent="0.2">
      <c r="A47" s="52">
        <v>40</v>
      </c>
      <c r="B47" s="13" t="s">
        <v>336</v>
      </c>
      <c r="C47" s="13" t="s">
        <v>319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 x14ac:dyDescent="0.2">
      <c r="A48" s="52">
        <v>41</v>
      </c>
      <c r="B48" s="13" t="s">
        <v>371</v>
      </c>
      <c r="C48" s="13" t="s">
        <v>319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 x14ac:dyDescent="0.2">
      <c r="A49" s="52">
        <v>42</v>
      </c>
      <c r="B49" s="13" t="s">
        <v>347</v>
      </c>
      <c r="C49" s="13" t="s">
        <v>319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 x14ac:dyDescent="0.2">
      <c r="A50" s="52">
        <v>43</v>
      </c>
      <c r="B50" s="13" t="s">
        <v>323</v>
      </c>
      <c r="C50" s="13" t="s">
        <v>319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 x14ac:dyDescent="0.2">
      <c r="A51" s="52">
        <v>44</v>
      </c>
      <c r="B51" s="13" t="s">
        <v>365</v>
      </c>
      <c r="C51" s="13" t="s">
        <v>319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 x14ac:dyDescent="0.2">
      <c r="A52" s="52">
        <v>45</v>
      </c>
      <c r="B52" s="13" t="s">
        <v>320</v>
      </c>
      <c r="C52" s="13" t="s">
        <v>321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 x14ac:dyDescent="0.2">
      <c r="A53" s="52">
        <v>46</v>
      </c>
      <c r="B53" s="13" t="s">
        <v>360</v>
      </c>
      <c r="C53" s="13" t="s">
        <v>319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 x14ac:dyDescent="0.2">
      <c r="A54" s="52">
        <v>47</v>
      </c>
      <c r="B54" s="13" t="s">
        <v>345</v>
      </c>
      <c r="C54" s="13" t="s">
        <v>319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 x14ac:dyDescent="0.2">
      <c r="A55" s="52">
        <v>48</v>
      </c>
      <c r="B55" s="13" t="s">
        <v>334</v>
      </c>
      <c r="C55" s="13" t="s">
        <v>319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 x14ac:dyDescent="0.2">
      <c r="A56" s="52">
        <v>49</v>
      </c>
      <c r="B56" s="13" t="s">
        <v>359</v>
      </c>
      <c r="C56" s="13" t="s">
        <v>319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 x14ac:dyDescent="0.2">
      <c r="A57" s="52">
        <v>50</v>
      </c>
      <c r="B57" s="13" t="s">
        <v>344</v>
      </c>
      <c r="C57" s="13" t="s">
        <v>319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 x14ac:dyDescent="0.2">
      <c r="A58" s="52">
        <v>51</v>
      </c>
      <c r="B58" s="13" t="s">
        <v>350</v>
      </c>
      <c r="C58" s="13" t="s">
        <v>319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 x14ac:dyDescent="0.2">
      <c r="A59" s="52">
        <v>52</v>
      </c>
      <c r="B59" s="13" t="s">
        <v>364</v>
      </c>
      <c r="C59" s="13" t="s">
        <v>319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 x14ac:dyDescent="0.2">
      <c r="A60" s="56">
        <v>53</v>
      </c>
      <c r="B60" s="13" t="s">
        <v>340</v>
      </c>
      <c r="C60" s="13" t="s">
        <v>319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 x14ac:dyDescent="0.2">
      <c r="A61" s="56">
        <v>54</v>
      </c>
      <c r="B61" s="13" t="s">
        <v>316</v>
      </c>
      <c r="C61" s="13" t="s">
        <v>317</v>
      </c>
      <c r="D61" s="16">
        <v>70000</v>
      </c>
      <c r="E61" s="68"/>
      <c r="F61" s="16">
        <v>6195.88</v>
      </c>
      <c r="G61" s="68"/>
      <c r="H61" s="16">
        <v>18261.88</v>
      </c>
      <c r="I61" s="16">
        <v>51738.12</v>
      </c>
    </row>
    <row r="62" spans="1:9" ht="15.75" thickBot="1" x14ac:dyDescent="0.3">
      <c r="A62" s="45"/>
      <c r="B62" s="46"/>
      <c r="C62" s="57"/>
      <c r="D62" s="66">
        <f>SUM(D8:D61)</f>
        <v>1785000</v>
      </c>
      <c r="E62" s="66">
        <f t="shared" ref="E62:I62" si="0">SUM(E8:E61)</f>
        <v>0</v>
      </c>
      <c r="F62" s="66">
        <f>SUM(F8:F61)</f>
        <v>37183.380000000005</v>
      </c>
      <c r="G62" s="66">
        <f t="shared" si="0"/>
        <v>0</v>
      </c>
      <c r="H62" s="67">
        <f t="shared" si="0"/>
        <v>95648.680000000008</v>
      </c>
      <c r="I62" s="67">
        <f t="shared" si="0"/>
        <v>1689351.3200000003</v>
      </c>
    </row>
    <row r="63" spans="1:9" ht="13.5" thickTop="1" x14ac:dyDescent="0.2">
      <c r="A63" s="45"/>
      <c r="B63" s="46"/>
      <c r="C63" s="57"/>
      <c r="D63" s="58"/>
      <c r="E63" s="58"/>
      <c r="F63" s="58"/>
      <c r="G63" s="58"/>
      <c r="H63" s="47"/>
    </row>
    <row r="64" spans="1:9" x14ac:dyDescent="0.2">
      <c r="A64" s="45"/>
      <c r="B64" s="46"/>
      <c r="C64" s="57"/>
      <c r="D64" s="58"/>
      <c r="E64" s="58"/>
      <c r="F64" s="58"/>
      <c r="G64" s="58"/>
      <c r="H64" s="47"/>
    </row>
    <row r="65" spans="1:8" ht="13.5" thickBot="1" x14ac:dyDescent="0.25">
      <c r="A65" s="45"/>
      <c r="B65" s="60"/>
      <c r="C65" s="27"/>
      <c r="D65" s="58"/>
      <c r="E65" s="58"/>
      <c r="F65" s="58"/>
      <c r="G65" s="58"/>
      <c r="H65" s="47"/>
    </row>
    <row r="66" spans="1:8" ht="15.75" x14ac:dyDescent="0.25">
      <c r="A66" s="45"/>
      <c r="B66" s="29" t="s">
        <v>313</v>
      </c>
      <c r="C66" s="30"/>
      <c r="D66"/>
      <c r="E66"/>
      <c r="F66" s="58"/>
      <c r="G66" s="58"/>
      <c r="H66" s="47"/>
    </row>
    <row r="67" spans="1:8" ht="15.75" x14ac:dyDescent="0.25">
      <c r="A67" s="45"/>
      <c r="B67" s="25" t="s">
        <v>314</v>
      </c>
      <c r="C67" s="26"/>
      <c r="D67"/>
      <c r="E67"/>
      <c r="F67" s="58"/>
      <c r="G67" s="58"/>
      <c r="H67" s="47"/>
    </row>
    <row r="68" spans="1:8" ht="15" x14ac:dyDescent="0.25">
      <c r="A68" s="45"/>
      <c r="B68" s="61"/>
      <c r="C68" s="62"/>
      <c r="D68"/>
      <c r="E68" s="58"/>
      <c r="F68" s="58"/>
      <c r="G68" s="58"/>
      <c r="H68" s="47"/>
    </row>
    <row r="69" spans="1:8" ht="15" x14ac:dyDescent="0.2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zoomScale="110" zoomScaleNormal="110" workbookViewId="0">
      <selection activeCell="B2" sqref="B2:H5"/>
    </sheetView>
  </sheetViews>
  <sheetFormatPr baseColWidth="10" defaultColWidth="11.42578125" defaultRowHeight="12" x14ac:dyDescent="0.2"/>
  <cols>
    <col min="1" max="1" width="3.7109375" style="76" customWidth="1"/>
    <col min="2" max="2" width="32.7109375" style="59" customWidth="1"/>
    <col min="3" max="3" width="26.28515625" style="59" customWidth="1"/>
    <col min="4" max="4" width="14.7109375" style="59" customWidth="1"/>
    <col min="5" max="5" width="12.5703125" style="59" bestFit="1" customWidth="1"/>
    <col min="6" max="6" width="15" style="59" customWidth="1"/>
    <col min="7" max="7" width="12.5703125" style="59" bestFit="1" customWidth="1"/>
    <col min="8" max="8" width="14.140625" style="59" bestFit="1" customWidth="1"/>
    <col min="9" max="9" width="15.7109375" style="59" customWidth="1"/>
    <col min="10" max="16384" width="11.42578125" style="59"/>
  </cols>
  <sheetData>
    <row r="1" spans="1:10" x14ac:dyDescent="0.2">
      <c r="A1" s="45"/>
      <c r="B1" s="31"/>
      <c r="C1" s="31"/>
      <c r="D1" s="31"/>
      <c r="E1" s="31"/>
      <c r="F1" s="31"/>
      <c r="G1" s="31"/>
      <c r="H1" s="31"/>
      <c r="I1" s="31"/>
      <c r="J1" s="41"/>
    </row>
    <row r="2" spans="1:10" ht="15" customHeight="1" x14ac:dyDescent="0.2">
      <c r="A2" s="45"/>
      <c r="B2" s="122" t="s">
        <v>959</v>
      </c>
      <c r="C2" s="122"/>
      <c r="D2" s="122"/>
      <c r="E2" s="122"/>
      <c r="F2" s="122"/>
      <c r="G2" s="122"/>
      <c r="H2" s="122"/>
      <c r="I2" s="70"/>
      <c r="J2" s="41"/>
    </row>
    <row r="3" spans="1:10" x14ac:dyDescent="0.2">
      <c r="A3" s="45"/>
      <c r="B3" s="122"/>
      <c r="C3" s="122"/>
      <c r="D3" s="122"/>
      <c r="E3" s="122"/>
      <c r="F3" s="122"/>
      <c r="G3" s="122"/>
      <c r="H3" s="122"/>
      <c r="I3" s="70"/>
      <c r="J3" s="41"/>
    </row>
    <row r="4" spans="1:10" x14ac:dyDescent="0.2">
      <c r="A4" s="45"/>
      <c r="B4" s="122"/>
      <c r="C4" s="122"/>
      <c r="D4" s="122"/>
      <c r="E4" s="122"/>
      <c r="F4" s="122"/>
      <c r="G4" s="122"/>
      <c r="H4" s="122"/>
      <c r="I4" s="70"/>
      <c r="J4" s="41"/>
    </row>
    <row r="5" spans="1:10" x14ac:dyDescent="0.2">
      <c r="A5" s="45"/>
      <c r="B5" s="122"/>
      <c r="C5" s="122"/>
      <c r="D5" s="122"/>
      <c r="E5" s="122"/>
      <c r="F5" s="122"/>
      <c r="G5" s="122"/>
      <c r="H5" s="122"/>
      <c r="I5" s="41"/>
      <c r="J5" s="41"/>
    </row>
    <row r="6" spans="1:10" x14ac:dyDescent="0.2">
      <c r="A6" s="71"/>
      <c r="B6" s="72" t="s">
        <v>376</v>
      </c>
      <c r="C6" s="72" t="s">
        <v>377</v>
      </c>
      <c r="D6" s="72" t="s">
        <v>378</v>
      </c>
      <c r="E6" s="72" t="s">
        <v>299</v>
      </c>
      <c r="F6" s="72" t="s">
        <v>301</v>
      </c>
      <c r="G6" s="72" t="s">
        <v>300</v>
      </c>
      <c r="H6" s="72" t="s">
        <v>379</v>
      </c>
      <c r="I6" s="72" t="s">
        <v>380</v>
      </c>
      <c r="J6" s="41"/>
    </row>
    <row r="7" spans="1:10" x14ac:dyDescent="0.2">
      <c r="A7" s="73"/>
      <c r="B7" s="74" t="s">
        <v>382</v>
      </c>
      <c r="C7" s="75"/>
      <c r="D7" s="75"/>
      <c r="E7" s="75"/>
      <c r="F7" s="75"/>
      <c r="G7" s="75"/>
      <c r="H7" s="75"/>
      <c r="I7" s="75"/>
      <c r="J7" s="41"/>
    </row>
    <row r="8" spans="1:10" x14ac:dyDescent="0.2">
      <c r="A8" s="56">
        <v>1</v>
      </c>
      <c r="B8" s="13" t="s">
        <v>394</v>
      </c>
      <c r="C8" s="13" t="s">
        <v>395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1"/>
    </row>
    <row r="9" spans="1:10" x14ac:dyDescent="0.2">
      <c r="A9" s="56">
        <v>2</v>
      </c>
      <c r="B9" s="13" t="s">
        <v>383</v>
      </c>
      <c r="C9" s="13" t="s">
        <v>384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1"/>
    </row>
    <row r="10" spans="1:10" x14ac:dyDescent="0.2">
      <c r="A10" s="56">
        <v>3</v>
      </c>
      <c r="B10" s="13" t="s">
        <v>385</v>
      </c>
      <c r="C10" s="13" t="s">
        <v>384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1"/>
    </row>
    <row r="11" spans="1:10" x14ac:dyDescent="0.2">
      <c r="A11" s="56">
        <v>4</v>
      </c>
      <c r="B11" s="13" t="s">
        <v>386</v>
      </c>
      <c r="C11" s="13" t="s">
        <v>387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1"/>
    </row>
    <row r="12" spans="1:10" x14ac:dyDescent="0.2">
      <c r="A12" s="56">
        <v>5</v>
      </c>
      <c r="B12" s="13" t="s">
        <v>388</v>
      </c>
      <c r="C12" s="13" t="s">
        <v>389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1"/>
    </row>
    <row r="13" spans="1:10" x14ac:dyDescent="0.2">
      <c r="A13" s="56">
        <v>6</v>
      </c>
      <c r="B13" s="13" t="s">
        <v>390</v>
      </c>
      <c r="C13" s="13" t="s">
        <v>391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1"/>
    </row>
    <row r="14" spans="1:10" x14ac:dyDescent="0.2">
      <c r="A14" s="56">
        <v>7</v>
      </c>
      <c r="B14" s="13" t="s">
        <v>392</v>
      </c>
      <c r="C14" s="13" t="s">
        <v>393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1"/>
    </row>
    <row r="15" spans="1:10" x14ac:dyDescent="0.2">
      <c r="A15" s="56">
        <v>8</v>
      </c>
      <c r="B15" s="13" t="s">
        <v>396</v>
      </c>
      <c r="C15" s="13" t="s">
        <v>397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1"/>
    </row>
    <row r="16" spans="1:10" x14ac:dyDescent="0.2">
      <c r="A16" s="56">
        <v>9</v>
      </c>
      <c r="B16" s="13" t="s">
        <v>398</v>
      </c>
      <c r="C16" s="13" t="s">
        <v>399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1"/>
    </row>
    <row r="17" spans="1:10" x14ac:dyDescent="0.2">
      <c r="A17" s="56">
        <v>10</v>
      </c>
      <c r="B17" s="13" t="s">
        <v>400</v>
      </c>
      <c r="C17" s="13" t="s">
        <v>401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1"/>
    </row>
    <row r="18" spans="1:10" x14ac:dyDescent="0.2">
      <c r="A18" s="56">
        <v>11</v>
      </c>
      <c r="B18" s="13" t="s">
        <v>402</v>
      </c>
      <c r="C18" s="13" t="s">
        <v>384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1"/>
    </row>
    <row r="19" spans="1:10" x14ac:dyDescent="0.2">
      <c r="A19" s="56">
        <v>12</v>
      </c>
      <c r="B19" s="13" t="s">
        <v>403</v>
      </c>
      <c r="C19" s="13" t="s">
        <v>404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1"/>
    </row>
    <row r="20" spans="1:10" x14ac:dyDescent="0.2">
      <c r="A20" s="56">
        <v>13</v>
      </c>
      <c r="B20" s="13" t="s">
        <v>405</v>
      </c>
      <c r="C20" s="13" t="s">
        <v>406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1"/>
    </row>
    <row r="21" spans="1:10" x14ac:dyDescent="0.2">
      <c r="A21" s="56">
        <v>14</v>
      </c>
      <c r="B21" s="13" t="s">
        <v>407</v>
      </c>
      <c r="C21" s="13" t="s">
        <v>397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1"/>
    </row>
    <row r="22" spans="1:10" x14ac:dyDescent="0.2">
      <c r="A22" s="56">
        <v>15</v>
      </c>
      <c r="B22" s="13" t="s">
        <v>408</v>
      </c>
      <c r="C22" s="13" t="s">
        <v>397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1"/>
    </row>
    <row r="23" spans="1:10" x14ac:dyDescent="0.2">
      <c r="A23" s="56">
        <v>16</v>
      </c>
      <c r="B23" s="13" t="s">
        <v>409</v>
      </c>
      <c r="C23" s="13" t="s">
        <v>397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1"/>
    </row>
    <row r="24" spans="1:10" x14ac:dyDescent="0.2">
      <c r="A24" s="56">
        <v>17</v>
      </c>
      <c r="B24" s="13" t="s">
        <v>281</v>
      </c>
      <c r="C24" s="13" t="s">
        <v>410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1"/>
    </row>
    <row r="25" spans="1:10" x14ac:dyDescent="0.2">
      <c r="A25" s="56">
        <v>18</v>
      </c>
      <c r="B25" s="13" t="s">
        <v>411</v>
      </c>
      <c r="C25" s="13" t="s">
        <v>412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1"/>
    </row>
    <row r="26" spans="1:10" x14ac:dyDescent="0.2">
      <c r="A26" s="56">
        <v>19</v>
      </c>
      <c r="B26" s="13" t="s">
        <v>413</v>
      </c>
      <c r="C26" s="13" t="s">
        <v>401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1"/>
    </row>
    <row r="27" spans="1:10" x14ac:dyDescent="0.2">
      <c r="A27" s="56">
        <v>20</v>
      </c>
      <c r="B27" s="13" t="s">
        <v>414</v>
      </c>
      <c r="C27" s="13" t="s">
        <v>397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1"/>
    </row>
    <row r="28" spans="1:10" x14ac:dyDescent="0.2">
      <c r="A28" s="56">
        <v>21</v>
      </c>
      <c r="B28" s="13" t="s">
        <v>415</v>
      </c>
      <c r="C28" s="13" t="s">
        <v>416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1"/>
    </row>
    <row r="29" spans="1:10" x14ac:dyDescent="0.2">
      <c r="A29" s="56">
        <v>22</v>
      </c>
      <c r="B29" s="13" t="s">
        <v>238</v>
      </c>
      <c r="C29" s="13" t="s">
        <v>417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1"/>
    </row>
    <row r="30" spans="1:10" x14ac:dyDescent="0.2">
      <c r="A30" s="56">
        <v>23</v>
      </c>
      <c r="B30" s="13" t="s">
        <v>8</v>
      </c>
      <c r="C30" s="13" t="s">
        <v>416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1"/>
    </row>
    <row r="31" spans="1:10" x14ac:dyDescent="0.2">
      <c r="A31" s="56">
        <v>24</v>
      </c>
      <c r="B31" s="13" t="s">
        <v>418</v>
      </c>
      <c r="C31" s="13" t="s">
        <v>416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1"/>
    </row>
    <row r="32" spans="1:10" x14ac:dyDescent="0.2">
      <c r="A32" s="56">
        <v>25</v>
      </c>
      <c r="B32" s="13" t="s">
        <v>419</v>
      </c>
      <c r="C32" s="13" t="s">
        <v>417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1"/>
    </row>
    <row r="33" spans="1:10" x14ac:dyDescent="0.2">
      <c r="A33" s="56">
        <v>26</v>
      </c>
      <c r="B33" s="13" t="s">
        <v>420</v>
      </c>
      <c r="C33" s="13" t="s">
        <v>417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1"/>
    </row>
    <row r="34" spans="1:10" x14ac:dyDescent="0.2">
      <c r="A34" s="56">
        <v>27</v>
      </c>
      <c r="B34" s="13" t="s">
        <v>421</v>
      </c>
      <c r="C34" s="13" t="s">
        <v>422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1"/>
    </row>
    <row r="35" spans="1:10" x14ac:dyDescent="0.2">
      <c r="A35" s="56">
        <v>28</v>
      </c>
      <c r="B35" s="13" t="s">
        <v>289</v>
      </c>
      <c r="C35" s="13" t="s">
        <v>417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1"/>
    </row>
    <row r="36" spans="1:10" x14ac:dyDescent="0.2">
      <c r="A36" s="56">
        <v>29</v>
      </c>
      <c r="B36" s="13" t="s">
        <v>224</v>
      </c>
      <c r="C36" s="13" t="s">
        <v>417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1"/>
    </row>
    <row r="37" spans="1:10" x14ac:dyDescent="0.2">
      <c r="A37" s="56">
        <v>30</v>
      </c>
      <c r="B37" s="13" t="s">
        <v>42</v>
      </c>
      <c r="C37" s="13" t="s">
        <v>416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1"/>
    </row>
    <row r="38" spans="1:10" x14ac:dyDescent="0.2">
      <c r="A38" s="56">
        <v>31</v>
      </c>
      <c r="B38" s="13" t="s">
        <v>236</v>
      </c>
      <c r="C38" s="13" t="s">
        <v>417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1"/>
    </row>
    <row r="39" spans="1:10" x14ac:dyDescent="0.2">
      <c r="A39" s="56">
        <v>32</v>
      </c>
      <c r="B39" s="13" t="s">
        <v>423</v>
      </c>
      <c r="C39" s="13" t="s">
        <v>417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1"/>
    </row>
    <row r="40" spans="1:10" x14ac:dyDescent="0.2">
      <c r="A40" s="56">
        <v>33</v>
      </c>
      <c r="B40" s="13" t="s">
        <v>424</v>
      </c>
      <c r="C40" s="13" t="s">
        <v>417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1"/>
    </row>
    <row r="41" spans="1:10" x14ac:dyDescent="0.2">
      <c r="A41" s="56">
        <v>34</v>
      </c>
      <c r="B41" s="13" t="s">
        <v>425</v>
      </c>
      <c r="C41" s="13" t="s">
        <v>417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1"/>
    </row>
    <row r="42" spans="1:10" x14ac:dyDescent="0.2">
      <c r="A42" s="56">
        <v>35</v>
      </c>
      <c r="B42" s="13" t="s">
        <v>297</v>
      </c>
      <c r="C42" s="13" t="s">
        <v>417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1"/>
    </row>
    <row r="43" spans="1:10" x14ac:dyDescent="0.2">
      <c r="A43" s="56">
        <v>36</v>
      </c>
      <c r="B43" s="13" t="s">
        <v>232</v>
      </c>
      <c r="C43" s="13" t="s">
        <v>417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1"/>
    </row>
    <row r="44" spans="1:10" x14ac:dyDescent="0.2">
      <c r="A44" s="56">
        <v>37</v>
      </c>
      <c r="B44" s="13" t="s">
        <v>426</v>
      </c>
      <c r="C44" s="13" t="s">
        <v>399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1"/>
    </row>
    <row r="45" spans="1:10" x14ac:dyDescent="0.2">
      <c r="A45" s="56">
        <v>38</v>
      </c>
      <c r="B45" s="13" t="s">
        <v>427</v>
      </c>
      <c r="C45" s="13" t="s">
        <v>404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1"/>
    </row>
    <row r="46" spans="1:10" x14ac:dyDescent="0.2">
      <c r="A46" s="56">
        <v>39</v>
      </c>
      <c r="B46" s="13" t="s">
        <v>428</v>
      </c>
      <c r="C46" s="13" t="s">
        <v>429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1"/>
    </row>
    <row r="47" spans="1:10" x14ac:dyDescent="0.2">
      <c r="A47" s="56">
        <v>40</v>
      </c>
      <c r="B47" s="13" t="s">
        <v>430</v>
      </c>
      <c r="C47" s="13" t="s">
        <v>431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1"/>
    </row>
    <row r="48" spans="1:10" x14ac:dyDescent="0.2">
      <c r="A48" s="56">
        <v>41</v>
      </c>
      <c r="B48" s="13" t="s">
        <v>432</v>
      </c>
      <c r="C48" s="13" t="s">
        <v>433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1"/>
    </row>
    <row r="49" spans="1:10" x14ac:dyDescent="0.2">
      <c r="A49" s="56">
        <v>42</v>
      </c>
      <c r="B49" s="13" t="s">
        <v>434</v>
      </c>
      <c r="C49" s="13" t="s">
        <v>417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1"/>
    </row>
    <row r="50" spans="1:10" x14ac:dyDescent="0.2">
      <c r="A50" s="56">
        <v>43</v>
      </c>
      <c r="B50" s="13" t="s">
        <v>435</v>
      </c>
      <c r="C50" s="13" t="s">
        <v>384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1"/>
    </row>
    <row r="51" spans="1:10" x14ac:dyDescent="0.2">
      <c r="A51" s="56">
        <v>44</v>
      </c>
      <c r="B51" s="13" t="s">
        <v>436</v>
      </c>
      <c r="C51" s="13" t="s">
        <v>437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1"/>
    </row>
    <row r="52" spans="1:10" x14ac:dyDescent="0.2">
      <c r="A52" s="41"/>
      <c r="D52" s="59">
        <f t="shared" ref="D52:I52" si="0">SUM(D8:D51)</f>
        <v>2812500</v>
      </c>
      <c r="E52" s="59">
        <f t="shared" si="0"/>
        <v>80718.750000000015</v>
      </c>
      <c r="F52" s="59">
        <f t="shared" si="0"/>
        <v>270382.38</v>
      </c>
      <c r="G52" s="59">
        <f t="shared" si="0"/>
        <v>84793.140000000014</v>
      </c>
      <c r="H52" s="59">
        <f t="shared" si="0"/>
        <v>754761.40000000014</v>
      </c>
      <c r="I52" s="59">
        <f t="shared" si="0"/>
        <v>2057738.6000000003</v>
      </c>
    </row>
    <row r="53" spans="1:10" x14ac:dyDescent="0.2">
      <c r="A53" s="41"/>
    </row>
    <row r="54" spans="1:10" x14ac:dyDescent="0.2">
      <c r="J54" s="41"/>
    </row>
    <row r="55" spans="1:10" x14ac:dyDescent="0.2">
      <c r="A55" s="71"/>
      <c r="B55" s="74" t="s">
        <v>438</v>
      </c>
      <c r="C55" s="74"/>
      <c r="D55" s="74"/>
      <c r="E55" s="74"/>
      <c r="F55" s="74"/>
      <c r="G55" s="74"/>
      <c r="H55" s="74"/>
      <c r="I55" s="74"/>
      <c r="J55" s="41"/>
    </row>
    <row r="56" spans="1:10" x14ac:dyDescent="0.2">
      <c r="A56" s="56">
        <v>45</v>
      </c>
      <c r="B56" s="13" t="s">
        <v>439</v>
      </c>
      <c r="C56" s="13" t="s">
        <v>440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1"/>
    </row>
    <row r="57" spans="1:10" x14ac:dyDescent="0.2">
      <c r="A57" s="56">
        <v>46</v>
      </c>
      <c r="B57" s="13" t="s">
        <v>441</v>
      </c>
      <c r="C57" s="13" t="s">
        <v>442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1"/>
    </row>
    <row r="58" spans="1:10" x14ac:dyDescent="0.2">
      <c r="A58" s="56">
        <v>47</v>
      </c>
      <c r="B58" s="13" t="s">
        <v>443</v>
      </c>
      <c r="C58" s="13" t="s">
        <v>384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1"/>
    </row>
    <row r="59" spans="1:10" x14ac:dyDescent="0.2">
      <c r="A59" s="56">
        <v>48</v>
      </c>
      <c r="B59" s="13" t="s">
        <v>444</v>
      </c>
      <c r="C59" s="13" t="s">
        <v>442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1"/>
    </row>
    <row r="60" spans="1:10" x14ac:dyDescent="0.2">
      <c r="A60" s="56">
        <v>49</v>
      </c>
      <c r="B60" s="13" t="s">
        <v>445</v>
      </c>
      <c r="C60" s="13" t="s">
        <v>442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 x14ac:dyDescent="0.2">
      <c r="A61" s="56">
        <v>50</v>
      </c>
      <c r="B61" s="13" t="s">
        <v>446</v>
      </c>
      <c r="C61" s="13" t="s">
        <v>442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 x14ac:dyDescent="0.2">
      <c r="A62" s="56">
        <v>51</v>
      </c>
      <c r="B62" s="13" t="s">
        <v>447</v>
      </c>
      <c r="C62" s="13" t="s">
        <v>448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 x14ac:dyDescent="0.2">
      <c r="D63" s="59">
        <f t="shared" ref="D63:I63" si="1">SUM(D56:D62)</f>
        <v>455000</v>
      </c>
      <c r="E63" s="59">
        <f t="shared" si="1"/>
        <v>13058.5</v>
      </c>
      <c r="F63" s="59">
        <f t="shared" si="1"/>
        <v>35682.410000000003</v>
      </c>
      <c r="G63" s="59">
        <f t="shared" si="1"/>
        <v>13832</v>
      </c>
      <c r="H63" s="59">
        <f t="shared" si="1"/>
        <v>144774.35</v>
      </c>
      <c r="I63" s="59">
        <f t="shared" si="1"/>
        <v>310225.65000000002</v>
      </c>
      <c r="J63" s="41"/>
    </row>
    <row r="64" spans="1:10" x14ac:dyDescent="0.2">
      <c r="J64" s="41"/>
    </row>
    <row r="65" spans="1:10" x14ac:dyDescent="0.2">
      <c r="J65" s="41"/>
    </row>
    <row r="66" spans="1:10" x14ac:dyDescent="0.2">
      <c r="A66" s="71"/>
      <c r="B66" s="74" t="s">
        <v>957</v>
      </c>
      <c r="C66" s="74"/>
      <c r="D66" s="74"/>
      <c r="E66" s="74"/>
      <c r="F66" s="74"/>
      <c r="G66" s="74"/>
      <c r="H66" s="74"/>
      <c r="I66" s="74"/>
    </row>
    <row r="67" spans="1:10" x14ac:dyDescent="0.2">
      <c r="A67" s="77">
        <v>52</v>
      </c>
      <c r="B67" s="13" t="s">
        <v>449</v>
      </c>
      <c r="C67" s="13" t="s">
        <v>450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 x14ac:dyDescent="0.2">
      <c r="A68" s="77">
        <v>53</v>
      </c>
      <c r="B68" s="13" t="s">
        <v>451</v>
      </c>
      <c r="C68" s="13" t="s">
        <v>452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 x14ac:dyDescent="0.2">
      <c r="A69" s="77">
        <v>54</v>
      </c>
      <c r="B69" s="13" t="s">
        <v>234</v>
      </c>
      <c r="C69" s="13" t="s">
        <v>453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 x14ac:dyDescent="0.2">
      <c r="A70" s="77">
        <v>55</v>
      </c>
      <c r="B70" s="13" t="s">
        <v>454</v>
      </c>
      <c r="C70" s="13" t="s">
        <v>455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 x14ac:dyDescent="0.2">
      <c r="A71" s="77">
        <v>56</v>
      </c>
      <c r="B71" s="13" t="s">
        <v>456</v>
      </c>
      <c r="C71" s="13" t="s">
        <v>450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 x14ac:dyDescent="0.2">
      <c r="A72" s="77">
        <v>57</v>
      </c>
      <c r="B72" s="13" t="s">
        <v>457</v>
      </c>
      <c r="C72" s="13" t="s">
        <v>458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 x14ac:dyDescent="0.2">
      <c r="A73" s="77">
        <v>58</v>
      </c>
      <c r="B73" s="13" t="s">
        <v>459</v>
      </c>
      <c r="C73" s="13" t="s">
        <v>458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 x14ac:dyDescent="0.2">
      <c r="A74" s="77">
        <v>59</v>
      </c>
      <c r="B74" s="13" t="s">
        <v>460</v>
      </c>
      <c r="C74" s="13" t="s">
        <v>404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 x14ac:dyDescent="0.2">
      <c r="A75" s="77">
        <v>60</v>
      </c>
      <c r="B75" s="13" t="s">
        <v>461</v>
      </c>
      <c r="C75" s="13" t="s">
        <v>462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 x14ac:dyDescent="0.2">
      <c r="A76" s="77">
        <v>61</v>
      </c>
      <c r="B76" s="13" t="s">
        <v>463</v>
      </c>
      <c r="C76" s="13" t="s">
        <v>455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 x14ac:dyDescent="0.2">
      <c r="A77" s="77">
        <v>62</v>
      </c>
      <c r="B77" s="13" t="s">
        <v>464</v>
      </c>
      <c r="C77" s="13" t="s">
        <v>465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 x14ac:dyDescent="0.2">
      <c r="A78" s="77">
        <v>63</v>
      </c>
      <c r="B78" s="13" t="s">
        <v>466</v>
      </c>
      <c r="C78" s="13" t="s">
        <v>455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 x14ac:dyDescent="0.2">
      <c r="A79" s="77">
        <v>64</v>
      </c>
      <c r="B79" s="13" t="s">
        <v>467</v>
      </c>
      <c r="C79" s="13" t="s">
        <v>458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 x14ac:dyDescent="0.2">
      <c r="A80" s="77">
        <v>65</v>
      </c>
      <c r="B80" s="13" t="s">
        <v>468</v>
      </c>
      <c r="C80" s="13" t="s">
        <v>452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 x14ac:dyDescent="0.2">
      <c r="A81" s="31"/>
      <c r="B81" s="31"/>
      <c r="C81" s="31"/>
      <c r="D81" s="78">
        <f t="shared" ref="D81:I81" si="2">SUM(D67:D80)</f>
        <v>775000</v>
      </c>
      <c r="E81" s="78">
        <f t="shared" si="2"/>
        <v>22242.5</v>
      </c>
      <c r="F81" s="78">
        <f t="shared" si="2"/>
        <v>44011.53</v>
      </c>
      <c r="G81" s="78">
        <f t="shared" si="2"/>
        <v>23560</v>
      </c>
      <c r="H81" s="78">
        <f t="shared" si="2"/>
        <v>103596.03</v>
      </c>
      <c r="I81" s="78">
        <f t="shared" si="2"/>
        <v>671403.97</v>
      </c>
      <c r="J81" s="41"/>
    </row>
    <row r="82" spans="1:11" x14ac:dyDescent="0.2">
      <c r="A82" s="31"/>
      <c r="B82" s="31"/>
      <c r="C82" s="31"/>
      <c r="D82" s="79"/>
      <c r="E82" s="79"/>
      <c r="F82" s="79"/>
      <c r="G82" s="79"/>
      <c r="H82" s="79"/>
      <c r="I82" s="79"/>
      <c r="J82" s="41"/>
    </row>
    <row r="84" spans="1:11" x14ac:dyDescent="0.2">
      <c r="A84" s="71"/>
      <c r="B84" s="74" t="s">
        <v>469</v>
      </c>
      <c r="C84" s="74"/>
      <c r="D84" s="74"/>
      <c r="E84" s="74"/>
      <c r="F84" s="74"/>
      <c r="G84" s="74"/>
      <c r="H84" s="74"/>
      <c r="I84" s="74"/>
      <c r="J84" s="41"/>
    </row>
    <row r="85" spans="1:11" x14ac:dyDescent="0.2">
      <c r="A85" s="77">
        <v>66</v>
      </c>
      <c r="B85" s="13" t="s">
        <v>470</v>
      </c>
      <c r="C85" s="13" t="s">
        <v>471</v>
      </c>
      <c r="D85" s="80">
        <v>70000</v>
      </c>
      <c r="E85" s="80">
        <v>2009</v>
      </c>
      <c r="F85" s="80">
        <v>5368.48</v>
      </c>
      <c r="G85" s="80">
        <v>2128</v>
      </c>
      <c r="H85" s="80">
        <v>44596.480000000003</v>
      </c>
      <c r="I85" s="80">
        <v>25403.52</v>
      </c>
      <c r="J85" s="41"/>
    </row>
    <row r="86" spans="1:11" x14ac:dyDescent="0.2">
      <c r="B86" s="31"/>
      <c r="C86" s="31"/>
      <c r="D86" s="59">
        <f t="shared" ref="D86:I86" si="3">SUM(D85)</f>
        <v>70000</v>
      </c>
      <c r="E86" s="59">
        <f t="shared" si="3"/>
        <v>2009</v>
      </c>
      <c r="F86" s="59">
        <f t="shared" si="3"/>
        <v>5368.48</v>
      </c>
      <c r="G86" s="59">
        <f t="shared" si="3"/>
        <v>2128</v>
      </c>
      <c r="H86" s="59">
        <f t="shared" si="3"/>
        <v>44596.480000000003</v>
      </c>
      <c r="I86" s="59">
        <f t="shared" si="3"/>
        <v>25403.52</v>
      </c>
      <c r="J86" s="41"/>
    </row>
    <row r="87" spans="1:11" x14ac:dyDescent="0.2">
      <c r="B87" s="31"/>
      <c r="C87" s="31"/>
      <c r="J87" s="41"/>
    </row>
    <row r="88" spans="1:11" x14ac:dyDescent="0.2">
      <c r="B88" s="31"/>
      <c r="C88" s="31"/>
      <c r="J88" s="41"/>
    </row>
    <row r="89" spans="1:11" ht="15" x14ac:dyDescent="0.25">
      <c r="A89" s="75"/>
      <c r="B89" s="81" t="s">
        <v>472</v>
      </c>
      <c r="C89" s="81"/>
      <c r="D89" s="81"/>
      <c r="E89" s="81"/>
      <c r="F89" s="81"/>
      <c r="G89" s="81"/>
      <c r="H89" s="81"/>
      <c r="I89" s="81"/>
      <c r="J89"/>
      <c r="K89" s="41"/>
    </row>
    <row r="90" spans="1:11" x14ac:dyDescent="0.2">
      <c r="A90" s="82">
        <v>67</v>
      </c>
      <c r="B90" s="13" t="s">
        <v>473</v>
      </c>
      <c r="C90" s="13" t="s">
        <v>474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1"/>
    </row>
    <row r="91" spans="1:11" x14ac:dyDescent="0.2">
      <c r="A91" s="82">
        <v>68</v>
      </c>
      <c r="B91" s="13" t="s">
        <v>475</v>
      </c>
      <c r="C91" s="13" t="s">
        <v>474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1"/>
    </row>
    <row r="92" spans="1:11" x14ac:dyDescent="0.2">
      <c r="A92" s="82">
        <v>69</v>
      </c>
      <c r="B92" s="13" t="s">
        <v>476</v>
      </c>
      <c r="C92" s="13" t="s">
        <v>384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1"/>
    </row>
    <row r="93" spans="1:11" x14ac:dyDescent="0.2">
      <c r="A93" s="82">
        <v>70</v>
      </c>
      <c r="B93" s="13" t="s">
        <v>477</v>
      </c>
      <c r="C93" s="13" t="s">
        <v>474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1"/>
    </row>
    <row r="94" spans="1:11" x14ac:dyDescent="0.2">
      <c r="A94" s="82">
        <v>71</v>
      </c>
      <c r="B94" s="13" t="s">
        <v>478</v>
      </c>
      <c r="C94" s="13" t="s">
        <v>474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1"/>
    </row>
    <row r="95" spans="1:11" x14ac:dyDescent="0.2">
      <c r="D95" s="59">
        <f t="shared" ref="D95:I95" si="4">SUM(D90:D94)</f>
        <v>220000</v>
      </c>
      <c r="E95" s="59">
        <f t="shared" si="4"/>
        <v>6314</v>
      </c>
      <c r="F95" s="59">
        <f t="shared" si="4"/>
        <v>5035.9699999999993</v>
      </c>
      <c r="G95" s="59">
        <f t="shared" si="4"/>
        <v>6688</v>
      </c>
      <c r="H95" s="59">
        <f t="shared" si="4"/>
        <v>99550.25</v>
      </c>
      <c r="I95" s="59">
        <f t="shared" si="4"/>
        <v>120449.75</v>
      </c>
    </row>
    <row r="96" spans="1:11" s="84" customFormat="1" x14ac:dyDescent="0.2">
      <c r="A96" s="115"/>
    </row>
    <row r="97" spans="1:10" x14ac:dyDescent="0.2">
      <c r="J97" s="41"/>
    </row>
    <row r="98" spans="1:10" x14ac:dyDescent="0.2">
      <c r="A98" s="71"/>
      <c r="B98" s="74" t="s">
        <v>479</v>
      </c>
      <c r="C98" s="74"/>
      <c r="D98" s="74"/>
      <c r="E98" s="74"/>
      <c r="F98" s="74"/>
      <c r="G98" s="74"/>
      <c r="H98" s="74"/>
      <c r="I98" s="74"/>
      <c r="J98" s="41"/>
    </row>
    <row r="99" spans="1:10" x14ac:dyDescent="0.2">
      <c r="A99" s="77">
        <v>72</v>
      </c>
      <c r="B99" s="13" t="s">
        <v>480</v>
      </c>
      <c r="C99" s="13" t="s">
        <v>481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1"/>
    </row>
    <row r="100" spans="1:10" x14ac:dyDescent="0.2">
      <c r="A100" s="77">
        <v>73</v>
      </c>
      <c r="B100" s="13" t="s">
        <v>482</v>
      </c>
      <c r="C100" s="13" t="s">
        <v>404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1"/>
    </row>
    <row r="101" spans="1:10" x14ac:dyDescent="0.2">
      <c r="A101" s="77">
        <v>74</v>
      </c>
      <c r="B101" s="13" t="s">
        <v>483</v>
      </c>
      <c r="C101" s="13" t="s">
        <v>404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1"/>
    </row>
    <row r="102" spans="1:10" x14ac:dyDescent="0.2">
      <c r="A102" s="77">
        <v>75</v>
      </c>
      <c r="B102" s="13" t="s">
        <v>484</v>
      </c>
      <c r="C102" s="13" t="s">
        <v>485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1"/>
    </row>
    <row r="103" spans="1:10" x14ac:dyDescent="0.2">
      <c r="A103" s="77">
        <v>76</v>
      </c>
      <c r="B103" s="13" t="s">
        <v>286</v>
      </c>
      <c r="C103" s="13" t="s">
        <v>486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1"/>
    </row>
    <row r="104" spans="1:10" x14ac:dyDescent="0.2">
      <c r="A104" s="77">
        <v>77</v>
      </c>
      <c r="B104" s="13" t="s">
        <v>487</v>
      </c>
      <c r="C104" s="13" t="s">
        <v>488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1"/>
    </row>
    <row r="105" spans="1:10" x14ac:dyDescent="0.2">
      <c r="A105" s="77">
        <v>78</v>
      </c>
      <c r="B105" s="13" t="s">
        <v>489</v>
      </c>
      <c r="C105" s="13" t="s">
        <v>490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1"/>
    </row>
    <row r="106" spans="1:10" x14ac:dyDescent="0.2">
      <c r="A106" s="77">
        <v>79</v>
      </c>
      <c r="B106" s="13" t="s">
        <v>491</v>
      </c>
      <c r="C106" s="13" t="s">
        <v>404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1"/>
    </row>
    <row r="107" spans="1:10" x14ac:dyDescent="0.2">
      <c r="A107" s="77">
        <v>80</v>
      </c>
      <c r="B107" s="13" t="s">
        <v>492</v>
      </c>
      <c r="C107" s="13" t="s">
        <v>493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1"/>
    </row>
    <row r="108" spans="1:10" x14ac:dyDescent="0.2">
      <c r="A108" s="77">
        <v>81</v>
      </c>
      <c r="B108" s="13" t="s">
        <v>494</v>
      </c>
      <c r="C108" s="13" t="s">
        <v>495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 x14ac:dyDescent="0.2">
      <c r="A109" s="77">
        <v>82</v>
      </c>
      <c r="B109" s="13" t="s">
        <v>496</v>
      </c>
      <c r="C109" s="13" t="s">
        <v>495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 x14ac:dyDescent="0.2">
      <c r="A110" s="77">
        <v>83</v>
      </c>
      <c r="B110" s="13" t="s">
        <v>497</v>
      </c>
      <c r="C110" s="13" t="s">
        <v>498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 x14ac:dyDescent="0.2">
      <c r="A111" s="77">
        <v>84</v>
      </c>
      <c r="B111" s="13" t="s">
        <v>499</v>
      </c>
      <c r="C111" s="13" t="s">
        <v>500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 x14ac:dyDescent="0.2">
      <c r="B112" s="31"/>
      <c r="C112" s="31"/>
      <c r="D112" s="78">
        <f t="shared" ref="D112:I112" si="5">SUM(D99:D111)</f>
        <v>880000</v>
      </c>
      <c r="E112" s="78">
        <f t="shared" si="5"/>
        <v>25256</v>
      </c>
      <c r="F112" s="78">
        <f t="shared" si="5"/>
        <v>71111.939999999988</v>
      </c>
      <c r="G112" s="78">
        <f t="shared" si="5"/>
        <v>26752</v>
      </c>
      <c r="H112" s="78">
        <f t="shared" si="5"/>
        <v>269740.46000000002</v>
      </c>
      <c r="I112" s="78">
        <f t="shared" si="5"/>
        <v>610259.54</v>
      </c>
    </row>
    <row r="113" spans="1:10" x14ac:dyDescent="0.2">
      <c r="B113" s="31"/>
      <c r="C113" s="31"/>
      <c r="D113" s="78"/>
      <c r="E113" s="78"/>
      <c r="F113" s="78"/>
      <c r="G113" s="78"/>
      <c r="H113" s="78"/>
      <c r="I113" s="78"/>
    </row>
    <row r="114" spans="1:10" s="84" customFormat="1" x14ac:dyDescent="0.2">
      <c r="A114" s="115"/>
      <c r="B114" s="116"/>
      <c r="C114" s="116"/>
      <c r="D114" s="117"/>
      <c r="E114" s="117"/>
      <c r="F114" s="117"/>
      <c r="G114" s="117"/>
      <c r="H114" s="117"/>
      <c r="I114" s="117"/>
    </row>
    <row r="115" spans="1:10" x14ac:dyDescent="0.2">
      <c r="A115" s="71"/>
      <c r="B115" s="74" t="s">
        <v>501</v>
      </c>
      <c r="C115" s="74"/>
      <c r="D115" s="74"/>
      <c r="E115" s="74"/>
      <c r="F115" s="74"/>
      <c r="G115" s="74"/>
      <c r="H115" s="74"/>
      <c r="I115" s="74"/>
      <c r="J115" s="41"/>
    </row>
    <row r="116" spans="1:10" x14ac:dyDescent="0.2">
      <c r="A116" s="77">
        <v>85</v>
      </c>
      <c r="B116" s="13" t="s">
        <v>502</v>
      </c>
      <c r="C116" s="13" t="s">
        <v>503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 x14ac:dyDescent="0.2">
      <c r="A117" s="77">
        <v>86</v>
      </c>
      <c r="B117" s="13" t="s">
        <v>504</v>
      </c>
      <c r="C117" s="13" t="s">
        <v>505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 x14ac:dyDescent="0.2">
      <c r="A118" s="77">
        <v>87</v>
      </c>
      <c r="B118" s="13" t="s">
        <v>506</v>
      </c>
      <c r="C118" s="13" t="s">
        <v>505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 x14ac:dyDescent="0.2">
      <c r="A119" s="77">
        <v>88</v>
      </c>
      <c r="B119" s="13" t="s">
        <v>507</v>
      </c>
      <c r="C119" s="13" t="s">
        <v>505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 x14ac:dyDescent="0.2">
      <c r="A120" s="77">
        <v>89</v>
      </c>
      <c r="B120" s="13" t="s">
        <v>508</v>
      </c>
      <c r="C120" s="13" t="s">
        <v>505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 x14ac:dyDescent="0.2">
      <c r="B121" s="31"/>
      <c r="C121" s="31"/>
      <c r="D121" s="78">
        <f t="shared" ref="D121:I121" si="6">SUM(D116:D120)</f>
        <v>200000</v>
      </c>
      <c r="E121" s="78">
        <f t="shared" si="6"/>
        <v>5740</v>
      </c>
      <c r="F121" s="78">
        <f t="shared" si="6"/>
        <v>3187.66</v>
      </c>
      <c r="G121" s="78">
        <f t="shared" si="6"/>
        <v>6080</v>
      </c>
      <c r="H121" s="78">
        <f t="shared" si="6"/>
        <v>16848.12</v>
      </c>
      <c r="I121" s="78">
        <f t="shared" si="6"/>
        <v>183151.87999999998</v>
      </c>
    </row>
    <row r="122" spans="1:10" x14ac:dyDescent="0.2">
      <c r="J122" s="41"/>
    </row>
    <row r="123" spans="1:10" x14ac:dyDescent="0.2">
      <c r="A123" s="71"/>
      <c r="B123" s="74" t="s">
        <v>509</v>
      </c>
      <c r="C123" s="74"/>
      <c r="D123" s="74"/>
      <c r="E123" s="74"/>
      <c r="F123" s="74"/>
      <c r="G123" s="74"/>
      <c r="H123" s="74"/>
      <c r="I123" s="74"/>
      <c r="J123" s="41"/>
    </row>
    <row r="124" spans="1:10" x14ac:dyDescent="0.2">
      <c r="A124" s="56">
        <v>90</v>
      </c>
      <c r="B124" s="13" t="s">
        <v>510</v>
      </c>
      <c r="C124" s="13" t="s">
        <v>511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1"/>
    </row>
    <row r="125" spans="1:10" x14ac:dyDescent="0.2">
      <c r="A125" s="56">
        <v>91</v>
      </c>
      <c r="B125" s="13" t="s">
        <v>512</v>
      </c>
      <c r="C125" s="13" t="s">
        <v>513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1"/>
    </row>
    <row r="126" spans="1:10" x14ac:dyDescent="0.2">
      <c r="A126" s="56">
        <v>92</v>
      </c>
      <c r="B126" s="13" t="s">
        <v>514</v>
      </c>
      <c r="C126" s="13" t="s">
        <v>515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1"/>
    </row>
    <row r="127" spans="1:10" x14ac:dyDescent="0.2">
      <c r="A127" s="56">
        <v>93</v>
      </c>
      <c r="B127" s="13" t="s">
        <v>516</v>
      </c>
      <c r="C127" s="13" t="s">
        <v>513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1"/>
    </row>
    <row r="128" spans="1:10" x14ac:dyDescent="0.2">
      <c r="A128" s="56">
        <v>94</v>
      </c>
      <c r="B128" s="13" t="s">
        <v>517</v>
      </c>
      <c r="C128" s="13" t="s">
        <v>397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1"/>
    </row>
    <row r="129" spans="1:10" x14ac:dyDescent="0.2">
      <c r="A129" s="56">
        <v>95</v>
      </c>
      <c r="B129" s="13" t="s">
        <v>518</v>
      </c>
      <c r="C129" s="13" t="s">
        <v>412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1"/>
    </row>
    <row r="130" spans="1:10" x14ac:dyDescent="0.2">
      <c r="A130" s="56">
        <v>96</v>
      </c>
      <c r="B130" s="13" t="s">
        <v>519</v>
      </c>
      <c r="C130" s="13" t="s">
        <v>520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1"/>
    </row>
    <row r="131" spans="1:10" x14ac:dyDescent="0.2">
      <c r="A131" s="56">
        <v>97</v>
      </c>
      <c r="B131" s="13" t="s">
        <v>521</v>
      </c>
      <c r="C131" s="13" t="s">
        <v>417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1"/>
    </row>
    <row r="132" spans="1:10" x14ac:dyDescent="0.2">
      <c r="A132" s="56">
        <v>98</v>
      </c>
      <c r="B132" s="13" t="s">
        <v>522</v>
      </c>
      <c r="C132" s="13" t="s">
        <v>417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1"/>
    </row>
    <row r="133" spans="1:10" x14ac:dyDescent="0.2">
      <c r="A133" s="56">
        <v>99</v>
      </c>
      <c r="B133" s="13" t="s">
        <v>265</v>
      </c>
      <c r="C133" s="13" t="s">
        <v>523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1"/>
    </row>
    <row r="134" spans="1:10" x14ac:dyDescent="0.2">
      <c r="A134" s="56">
        <v>100</v>
      </c>
      <c r="B134" s="13" t="s">
        <v>524</v>
      </c>
      <c r="C134" s="13" t="s">
        <v>525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1"/>
    </row>
    <row r="135" spans="1:10" x14ac:dyDescent="0.2">
      <c r="A135" s="56">
        <v>101</v>
      </c>
      <c r="B135" s="13" t="s">
        <v>526</v>
      </c>
      <c r="C135" s="13" t="s">
        <v>527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1"/>
    </row>
    <row r="136" spans="1:10" x14ac:dyDescent="0.2">
      <c r="A136" s="56">
        <v>102</v>
      </c>
      <c r="B136" s="13" t="s">
        <v>528</v>
      </c>
      <c r="C136" s="13" t="s">
        <v>513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1"/>
    </row>
    <row r="137" spans="1:10" x14ac:dyDescent="0.2">
      <c r="A137" s="56">
        <v>103</v>
      </c>
      <c r="B137" s="13" t="s">
        <v>529</v>
      </c>
      <c r="C137" s="13" t="s">
        <v>530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1"/>
    </row>
    <row r="138" spans="1:10" x14ac:dyDescent="0.2">
      <c r="A138" s="56">
        <v>104</v>
      </c>
      <c r="B138" s="13" t="s">
        <v>531</v>
      </c>
      <c r="C138" s="13" t="s">
        <v>513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1"/>
    </row>
    <row r="139" spans="1:10" x14ac:dyDescent="0.2">
      <c r="A139" s="56">
        <v>105</v>
      </c>
      <c r="B139" s="13" t="s">
        <v>532</v>
      </c>
      <c r="C139" s="13" t="s">
        <v>513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1"/>
    </row>
    <row r="140" spans="1:10" x14ac:dyDescent="0.2">
      <c r="A140" s="56">
        <v>106</v>
      </c>
      <c r="B140" s="13" t="s">
        <v>533</v>
      </c>
      <c r="C140" s="13" t="s">
        <v>513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1"/>
    </row>
    <row r="141" spans="1:10" x14ac:dyDescent="0.2">
      <c r="A141" s="56">
        <v>107</v>
      </c>
      <c r="B141" s="13" t="s">
        <v>534</v>
      </c>
      <c r="C141" s="13" t="s">
        <v>525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1"/>
    </row>
    <row r="142" spans="1:10" x14ac:dyDescent="0.2">
      <c r="A142" s="56">
        <v>108</v>
      </c>
      <c r="B142" s="13" t="s">
        <v>535</v>
      </c>
      <c r="C142" s="13" t="s">
        <v>513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1"/>
    </row>
    <row r="143" spans="1:10" x14ac:dyDescent="0.2">
      <c r="A143" s="56">
        <v>109</v>
      </c>
      <c r="B143" s="13" t="s">
        <v>536</v>
      </c>
      <c r="C143" s="13" t="s">
        <v>511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 x14ac:dyDescent="0.2">
      <c r="D144" s="78">
        <f t="shared" ref="D144:I144" si="7">SUM(D124:D143)</f>
        <v>1104500</v>
      </c>
      <c r="E144" s="78">
        <f t="shared" si="7"/>
        <v>31699.149999999998</v>
      </c>
      <c r="F144" s="78">
        <f t="shared" si="7"/>
        <v>76846.67</v>
      </c>
      <c r="G144" s="78">
        <f t="shared" si="7"/>
        <v>33576.799999999996</v>
      </c>
      <c r="H144" s="78">
        <f t="shared" si="7"/>
        <v>201694.47999999995</v>
      </c>
      <c r="I144" s="78">
        <f t="shared" si="7"/>
        <v>902805.52</v>
      </c>
      <c r="J144" s="41"/>
    </row>
    <row r="145" spans="1:10" x14ac:dyDescent="0.2">
      <c r="J145" s="41"/>
    </row>
    <row r="146" spans="1:10" x14ac:dyDescent="0.2">
      <c r="J146" s="41"/>
    </row>
    <row r="147" spans="1:10" x14ac:dyDescent="0.2">
      <c r="A147" s="71"/>
      <c r="B147" s="74" t="s">
        <v>537</v>
      </c>
      <c r="C147" s="74"/>
      <c r="D147" s="74"/>
      <c r="E147" s="74"/>
      <c r="F147" s="74"/>
      <c r="G147" s="74"/>
      <c r="H147" s="74"/>
      <c r="I147" s="74"/>
    </row>
    <row r="148" spans="1:10" x14ac:dyDescent="0.2">
      <c r="A148" s="56">
        <v>110</v>
      </c>
      <c r="B148" s="13" t="s">
        <v>538</v>
      </c>
      <c r="C148" s="13" t="s">
        <v>319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1"/>
    </row>
    <row r="149" spans="1:10" x14ac:dyDescent="0.2">
      <c r="A149" s="45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1"/>
    </row>
    <row r="150" spans="1:10" x14ac:dyDescent="0.2">
      <c r="A150" s="45"/>
      <c r="J150" s="41"/>
    </row>
    <row r="152" spans="1:10" x14ac:dyDescent="0.2">
      <c r="A152" s="71"/>
      <c r="B152" s="74" t="s">
        <v>539</v>
      </c>
      <c r="C152" s="74"/>
      <c r="D152" s="74"/>
      <c r="E152" s="74"/>
      <c r="F152" s="74"/>
      <c r="G152" s="74"/>
      <c r="H152" s="74"/>
      <c r="I152" s="74"/>
      <c r="J152" s="41"/>
    </row>
    <row r="153" spans="1:10" s="84" customFormat="1" x14ac:dyDescent="0.2">
      <c r="A153" s="83">
        <v>111</v>
      </c>
      <c r="B153" s="53" t="s">
        <v>540</v>
      </c>
      <c r="C153" s="53" t="s">
        <v>541</v>
      </c>
      <c r="D153" s="54">
        <v>80000</v>
      </c>
      <c r="E153" s="54">
        <v>2296</v>
      </c>
      <c r="F153" s="54">
        <v>7400.87</v>
      </c>
      <c r="G153" s="54">
        <v>2432</v>
      </c>
      <c r="H153" s="16">
        <v>12153.87</v>
      </c>
      <c r="I153" s="16">
        <v>67846.13</v>
      </c>
    </row>
    <row r="154" spans="1:10" x14ac:dyDescent="0.2">
      <c r="A154" s="83">
        <v>112</v>
      </c>
      <c r="B154" s="53" t="s">
        <v>542</v>
      </c>
      <c r="C154" s="53" t="s">
        <v>543</v>
      </c>
      <c r="D154" s="54">
        <v>150000</v>
      </c>
      <c r="E154" s="54">
        <v>4305</v>
      </c>
      <c r="F154" s="54">
        <v>23008.89</v>
      </c>
      <c r="G154" s="54">
        <v>4560</v>
      </c>
      <c r="H154" s="16">
        <v>35329.81</v>
      </c>
      <c r="I154" s="16">
        <v>114670.19</v>
      </c>
    </row>
    <row r="155" spans="1:10" x14ac:dyDescent="0.2">
      <c r="A155" s="83">
        <v>113</v>
      </c>
      <c r="B155" s="53" t="s">
        <v>544</v>
      </c>
      <c r="C155" s="53" t="s">
        <v>545</v>
      </c>
      <c r="D155" s="54">
        <v>100000</v>
      </c>
      <c r="E155" s="54">
        <v>2870</v>
      </c>
      <c r="F155" s="54">
        <v>12105.37</v>
      </c>
      <c r="G155" s="54">
        <v>3040</v>
      </c>
      <c r="H155" s="16">
        <v>28106.37</v>
      </c>
      <c r="I155" s="16">
        <v>71893.63</v>
      </c>
    </row>
    <row r="156" spans="1:10" s="84" customFormat="1" x14ac:dyDescent="0.2">
      <c r="A156" s="83">
        <v>114</v>
      </c>
      <c r="B156" s="53" t="s">
        <v>546</v>
      </c>
      <c r="C156" s="53" t="s">
        <v>547</v>
      </c>
      <c r="D156" s="54">
        <v>70000</v>
      </c>
      <c r="E156" s="54">
        <v>2009</v>
      </c>
      <c r="F156" s="54">
        <v>5368.48</v>
      </c>
      <c r="G156" s="54">
        <v>2128</v>
      </c>
      <c r="H156" s="16">
        <v>9530.48</v>
      </c>
      <c r="I156" s="16">
        <v>60469.52</v>
      </c>
    </row>
    <row r="157" spans="1:10" x14ac:dyDescent="0.2">
      <c r="A157" s="83">
        <v>115</v>
      </c>
      <c r="B157" s="53" t="s">
        <v>548</v>
      </c>
      <c r="C157" s="53" t="s">
        <v>549</v>
      </c>
      <c r="D157" s="54">
        <v>50000</v>
      </c>
      <c r="E157" s="54">
        <v>1435</v>
      </c>
      <c r="F157" s="54">
        <v>1854</v>
      </c>
      <c r="G157" s="54">
        <v>1520</v>
      </c>
      <c r="H157" s="16">
        <v>31563.67</v>
      </c>
      <c r="I157" s="16">
        <v>18436.330000000002</v>
      </c>
    </row>
    <row r="158" spans="1:10" x14ac:dyDescent="0.2">
      <c r="A158" s="83">
        <v>116</v>
      </c>
      <c r="B158" s="53" t="s">
        <v>550</v>
      </c>
      <c r="C158" s="53" t="s">
        <v>551</v>
      </c>
      <c r="D158" s="54">
        <v>70000</v>
      </c>
      <c r="E158" s="54">
        <v>2009</v>
      </c>
      <c r="F158" s="54">
        <v>5368.48</v>
      </c>
      <c r="G158" s="54">
        <v>2128</v>
      </c>
      <c r="H158" s="16">
        <v>15300.03</v>
      </c>
      <c r="I158" s="16">
        <v>54699.97</v>
      </c>
    </row>
    <row r="159" spans="1:10" x14ac:dyDescent="0.2">
      <c r="D159" s="59">
        <f t="shared" ref="D159:I159" si="9">SUM(D153:D158)</f>
        <v>520000</v>
      </c>
      <c r="E159" s="59">
        <f t="shared" si="9"/>
        <v>14924</v>
      </c>
      <c r="F159" s="59">
        <f t="shared" si="9"/>
        <v>55106.09</v>
      </c>
      <c r="G159" s="59">
        <f t="shared" si="9"/>
        <v>15808</v>
      </c>
      <c r="H159" s="59">
        <f t="shared" si="9"/>
        <v>131984.23000000001</v>
      </c>
      <c r="I159" s="59">
        <f t="shared" si="9"/>
        <v>388015.77</v>
      </c>
    </row>
    <row r="160" spans="1:10" x14ac:dyDescent="0.2">
      <c r="J160" s="41"/>
    </row>
    <row r="161" spans="1:10" x14ac:dyDescent="0.2">
      <c r="A161" s="85"/>
      <c r="B161" s="74" t="s">
        <v>552</v>
      </c>
      <c r="C161" s="74"/>
      <c r="D161" s="74"/>
      <c r="E161" s="74"/>
      <c r="F161" s="74"/>
      <c r="G161" s="74"/>
      <c r="H161" s="74"/>
      <c r="I161" s="74"/>
      <c r="J161" s="41"/>
    </row>
    <row r="162" spans="1:10" s="84" customFormat="1" x14ac:dyDescent="0.2">
      <c r="A162" s="86">
        <v>117</v>
      </c>
      <c r="B162" s="13" t="s">
        <v>553</v>
      </c>
      <c r="C162" s="13" t="s">
        <v>404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7"/>
    </row>
    <row r="163" spans="1:10" x14ac:dyDescent="0.2">
      <c r="A163" s="86">
        <v>118</v>
      </c>
      <c r="B163" s="13" t="s">
        <v>554</v>
      </c>
      <c r="C163" s="13" t="s">
        <v>555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1"/>
    </row>
    <row r="164" spans="1:10" x14ac:dyDescent="0.2">
      <c r="A164" s="86">
        <v>119</v>
      </c>
      <c r="B164" s="13" t="s">
        <v>556</v>
      </c>
      <c r="C164" s="13" t="s">
        <v>412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1"/>
    </row>
    <row r="165" spans="1:10" x14ac:dyDescent="0.2">
      <c r="A165" s="86">
        <v>120</v>
      </c>
      <c r="B165" s="13" t="s">
        <v>557</v>
      </c>
      <c r="C165" s="13" t="s">
        <v>558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1"/>
    </row>
    <row r="166" spans="1:10" x14ac:dyDescent="0.2">
      <c r="A166" s="86">
        <v>121</v>
      </c>
      <c r="B166" s="13" t="s">
        <v>559</v>
      </c>
      <c r="C166" s="13" t="s">
        <v>384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1"/>
    </row>
    <row r="167" spans="1:10" x14ac:dyDescent="0.2">
      <c r="A167" s="86">
        <v>122</v>
      </c>
      <c r="B167" s="13" t="s">
        <v>560</v>
      </c>
      <c r="C167" s="13" t="s">
        <v>404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1"/>
    </row>
    <row r="168" spans="1:10" x14ac:dyDescent="0.2">
      <c r="A168" s="86">
        <v>123</v>
      </c>
      <c r="B168" s="13" t="s">
        <v>561</v>
      </c>
      <c r="C168" s="13" t="s">
        <v>437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1"/>
    </row>
    <row r="169" spans="1:10" x14ac:dyDescent="0.2">
      <c r="A169" s="86">
        <v>124</v>
      </c>
      <c r="B169" s="13" t="s">
        <v>562</v>
      </c>
      <c r="C169" s="13" t="s">
        <v>563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1"/>
    </row>
    <row r="170" spans="1:10" x14ac:dyDescent="0.2">
      <c r="A170" s="86">
        <v>125</v>
      </c>
      <c r="B170" s="13" t="s">
        <v>564</v>
      </c>
      <c r="C170" s="13" t="s">
        <v>565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1"/>
    </row>
    <row r="171" spans="1:10" x14ac:dyDescent="0.2">
      <c r="A171" s="86">
        <v>126</v>
      </c>
      <c r="B171" s="13" t="s">
        <v>566</v>
      </c>
      <c r="C171" s="13" t="s">
        <v>433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1"/>
    </row>
    <row r="172" spans="1:10" x14ac:dyDescent="0.2">
      <c r="A172" s="86">
        <v>127</v>
      </c>
      <c r="B172" s="13" t="s">
        <v>567</v>
      </c>
      <c r="C172" s="13" t="s">
        <v>384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1"/>
    </row>
    <row r="173" spans="1:10" x14ac:dyDescent="0.2">
      <c r="A173" s="86">
        <v>128</v>
      </c>
      <c r="B173" s="13" t="s">
        <v>568</v>
      </c>
      <c r="C173" s="13" t="s">
        <v>569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1"/>
    </row>
    <row r="174" spans="1:10" x14ac:dyDescent="0.2">
      <c r="A174" s="86">
        <v>129</v>
      </c>
      <c r="B174" s="13" t="s">
        <v>570</v>
      </c>
      <c r="C174" s="13" t="s">
        <v>404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1"/>
    </row>
    <row r="175" spans="1:10" x14ac:dyDescent="0.2">
      <c r="A175" s="86">
        <v>130</v>
      </c>
      <c r="B175" s="13" t="s">
        <v>571</v>
      </c>
      <c r="C175" s="13" t="s">
        <v>572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1"/>
    </row>
    <row r="176" spans="1:10" x14ac:dyDescent="0.2">
      <c r="A176" s="86">
        <v>131</v>
      </c>
      <c r="B176" s="13" t="s">
        <v>573</v>
      </c>
      <c r="C176" s="13" t="s">
        <v>565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1"/>
    </row>
    <row r="177" spans="1:10" x14ac:dyDescent="0.2">
      <c r="A177" s="86">
        <v>132</v>
      </c>
      <c r="B177" s="13" t="s">
        <v>574</v>
      </c>
      <c r="C177" s="13" t="s">
        <v>565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1"/>
    </row>
    <row r="178" spans="1:10" x14ac:dyDescent="0.2">
      <c r="A178" s="86">
        <v>133</v>
      </c>
      <c r="B178" s="13" t="s">
        <v>575</v>
      </c>
      <c r="C178" s="13" t="s">
        <v>433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1"/>
    </row>
    <row r="179" spans="1:10" x14ac:dyDescent="0.2">
      <c r="A179" s="86">
        <v>134</v>
      </c>
      <c r="B179" s="13" t="s">
        <v>576</v>
      </c>
      <c r="C179" s="13" t="s">
        <v>577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1"/>
    </row>
    <row r="180" spans="1:10" x14ac:dyDescent="0.2">
      <c r="A180" s="86">
        <v>135</v>
      </c>
      <c r="B180" s="13" t="s">
        <v>578</v>
      </c>
      <c r="C180" s="13" t="s">
        <v>565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1"/>
    </row>
    <row r="181" spans="1:10" x14ac:dyDescent="0.2">
      <c r="A181" s="86">
        <v>136</v>
      </c>
      <c r="B181" s="13" t="s">
        <v>579</v>
      </c>
      <c r="C181" s="13" t="s">
        <v>433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1"/>
    </row>
    <row r="182" spans="1:10" x14ac:dyDescent="0.2">
      <c r="A182" s="86">
        <v>137</v>
      </c>
      <c r="B182" s="13" t="s">
        <v>580</v>
      </c>
      <c r="C182" s="13" t="s">
        <v>429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1"/>
    </row>
    <row r="183" spans="1:10" x14ac:dyDescent="0.2">
      <c r="A183" s="86">
        <v>138</v>
      </c>
      <c r="B183" s="13" t="s">
        <v>581</v>
      </c>
      <c r="C183" s="13" t="s">
        <v>582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1"/>
    </row>
    <row r="184" spans="1:10" x14ac:dyDescent="0.2">
      <c r="A184" s="86">
        <v>139</v>
      </c>
      <c r="B184" s="13" t="s">
        <v>583</v>
      </c>
      <c r="C184" s="13" t="s">
        <v>433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1"/>
    </row>
    <row r="185" spans="1:10" x14ac:dyDescent="0.2">
      <c r="A185" s="86">
        <v>140</v>
      </c>
      <c r="B185" s="13" t="s">
        <v>584</v>
      </c>
      <c r="C185" s="13" t="s">
        <v>569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1"/>
    </row>
    <row r="186" spans="1:10" x14ac:dyDescent="0.2">
      <c r="A186" s="86">
        <v>141</v>
      </c>
      <c r="B186" s="13" t="s">
        <v>585</v>
      </c>
      <c r="C186" s="13" t="s">
        <v>565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1"/>
    </row>
    <row r="187" spans="1:10" x14ac:dyDescent="0.2">
      <c r="A187" s="86">
        <v>142</v>
      </c>
      <c r="B187" s="13" t="s">
        <v>586</v>
      </c>
      <c r="C187" s="13" t="s">
        <v>577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1"/>
    </row>
    <row r="188" spans="1:10" x14ac:dyDescent="0.2">
      <c r="A188" s="86">
        <v>143</v>
      </c>
      <c r="B188" s="13" t="s">
        <v>587</v>
      </c>
      <c r="C188" s="13" t="s">
        <v>404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1"/>
    </row>
    <row r="189" spans="1:10" x14ac:dyDescent="0.2">
      <c r="A189" s="86">
        <v>144</v>
      </c>
      <c r="B189" s="13" t="s">
        <v>588</v>
      </c>
      <c r="C189" s="13" t="s">
        <v>563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1"/>
    </row>
    <row r="190" spans="1:10" x14ac:dyDescent="0.2">
      <c r="A190" s="86">
        <v>145</v>
      </c>
      <c r="B190" s="13" t="s">
        <v>589</v>
      </c>
      <c r="C190" s="13" t="s">
        <v>569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1"/>
    </row>
    <row r="191" spans="1:10" x14ac:dyDescent="0.2">
      <c r="A191" s="86">
        <v>146</v>
      </c>
      <c r="B191" s="13" t="s">
        <v>590</v>
      </c>
      <c r="C191" s="13" t="s">
        <v>565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1"/>
    </row>
    <row r="192" spans="1:10" x14ac:dyDescent="0.2">
      <c r="A192" s="86">
        <v>147</v>
      </c>
      <c r="B192" s="13" t="s">
        <v>591</v>
      </c>
      <c r="C192" s="13" t="s">
        <v>433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1"/>
    </row>
    <row r="193" spans="1:10" x14ac:dyDescent="0.2">
      <c r="A193" s="86">
        <v>148</v>
      </c>
      <c r="B193" s="13" t="s">
        <v>592</v>
      </c>
      <c r="C193" s="13" t="s">
        <v>384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1"/>
    </row>
    <row r="194" spans="1:10" x14ac:dyDescent="0.2">
      <c r="A194" s="86">
        <v>149</v>
      </c>
      <c r="B194" s="13" t="s">
        <v>593</v>
      </c>
      <c r="C194" s="13" t="s">
        <v>565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1"/>
    </row>
    <row r="195" spans="1:10" x14ac:dyDescent="0.2">
      <c r="A195" s="86">
        <v>150</v>
      </c>
      <c r="B195" s="13" t="s">
        <v>594</v>
      </c>
      <c r="C195" s="13" t="s">
        <v>565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1"/>
    </row>
    <row r="196" spans="1:10" x14ac:dyDescent="0.2">
      <c r="A196" s="86">
        <v>151</v>
      </c>
      <c r="B196" s="13" t="s">
        <v>595</v>
      </c>
      <c r="C196" s="13" t="s">
        <v>384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1"/>
    </row>
    <row r="197" spans="1:10" customFormat="1" ht="15" x14ac:dyDescent="0.25">
      <c r="A197" s="31"/>
      <c r="B197" s="31"/>
      <c r="C197" s="31"/>
      <c r="D197" s="78">
        <f t="shared" ref="D197:I197" si="10">SUM(D162:D196)</f>
        <v>1161050</v>
      </c>
      <c r="E197" s="78">
        <f t="shared" si="10"/>
        <v>33322.139999999992</v>
      </c>
      <c r="F197" s="78">
        <f t="shared" si="10"/>
        <v>47413.240000000005</v>
      </c>
      <c r="G197" s="78">
        <f t="shared" si="10"/>
        <v>35197.05999999999</v>
      </c>
      <c r="H197" s="78">
        <f t="shared" si="10"/>
        <v>348650.67999999988</v>
      </c>
      <c r="I197" s="78">
        <f t="shared" si="10"/>
        <v>812399.31999999972</v>
      </c>
    </row>
    <row r="198" spans="1:10" customFormat="1" ht="15" x14ac:dyDescent="0.2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 x14ac:dyDescent="0.2">
      <c r="A199" s="88"/>
      <c r="J199" s="41"/>
    </row>
    <row r="200" spans="1:10" x14ac:dyDescent="0.2">
      <c r="A200" s="89"/>
      <c r="B200" s="74" t="s">
        <v>596</v>
      </c>
      <c r="C200" s="75"/>
      <c r="D200" s="75"/>
      <c r="E200" s="75"/>
      <c r="F200" s="75"/>
      <c r="G200" s="75"/>
      <c r="H200" s="75"/>
      <c r="I200" s="75"/>
      <c r="J200" s="41"/>
    </row>
    <row r="201" spans="1:10" x14ac:dyDescent="0.2">
      <c r="A201" s="90">
        <v>152</v>
      </c>
      <c r="B201" s="13" t="s">
        <v>597</v>
      </c>
      <c r="C201" s="13" t="s">
        <v>404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1"/>
    </row>
    <row r="202" spans="1:10" x14ac:dyDescent="0.2">
      <c r="A202" s="90">
        <v>153</v>
      </c>
      <c r="B202" s="13" t="s">
        <v>598</v>
      </c>
      <c r="C202" s="13" t="s">
        <v>404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1"/>
    </row>
    <row r="203" spans="1:10" x14ac:dyDescent="0.2">
      <c r="A203" s="90">
        <v>154</v>
      </c>
      <c r="B203" s="13" t="s">
        <v>599</v>
      </c>
      <c r="C203" s="13" t="s">
        <v>393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1"/>
    </row>
    <row r="204" spans="1:10" x14ac:dyDescent="0.2">
      <c r="A204" s="90">
        <v>155</v>
      </c>
      <c r="B204" s="13" t="s">
        <v>600</v>
      </c>
      <c r="C204" s="13" t="s">
        <v>601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1"/>
    </row>
    <row r="205" spans="1:10" x14ac:dyDescent="0.2">
      <c r="A205" s="90">
        <v>156</v>
      </c>
      <c r="B205" s="13" t="s">
        <v>602</v>
      </c>
      <c r="C205" s="13" t="s">
        <v>401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1"/>
    </row>
    <row r="206" spans="1:10" x14ac:dyDescent="0.2">
      <c r="A206" s="90">
        <v>157</v>
      </c>
      <c r="B206" s="13" t="s">
        <v>603</v>
      </c>
      <c r="C206" s="13" t="s">
        <v>404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1"/>
    </row>
    <row r="207" spans="1:10" x14ac:dyDescent="0.2">
      <c r="A207" s="90">
        <v>158</v>
      </c>
      <c r="B207" s="13" t="s">
        <v>604</v>
      </c>
      <c r="C207" s="13" t="s">
        <v>404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1"/>
    </row>
    <row r="208" spans="1:10" x14ac:dyDescent="0.2">
      <c r="A208" s="90">
        <v>159</v>
      </c>
      <c r="B208" s="13" t="s">
        <v>605</v>
      </c>
      <c r="C208" s="13" t="s">
        <v>404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1"/>
    </row>
    <row r="209" spans="1:10" x14ac:dyDescent="0.2">
      <c r="A209" s="90">
        <v>160</v>
      </c>
      <c r="B209" s="13" t="s">
        <v>606</v>
      </c>
      <c r="C209" s="13" t="s">
        <v>433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 x14ac:dyDescent="0.2">
      <c r="A210" s="90">
        <v>161</v>
      </c>
      <c r="B210" s="13" t="s">
        <v>607</v>
      </c>
      <c r="C210" s="13" t="s">
        <v>433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 x14ac:dyDescent="0.2">
      <c r="A211" s="90">
        <v>162</v>
      </c>
      <c r="B211" s="13" t="s">
        <v>608</v>
      </c>
      <c r="C211" s="13" t="s">
        <v>433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1"/>
    </row>
    <row r="212" spans="1:10" x14ac:dyDescent="0.2">
      <c r="A212" s="90">
        <v>163</v>
      </c>
      <c r="B212" s="13" t="s">
        <v>609</v>
      </c>
      <c r="C212" s="13" t="s">
        <v>433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1"/>
    </row>
    <row r="213" spans="1:10" customFormat="1" ht="15" x14ac:dyDescent="0.25">
      <c r="A213" s="31"/>
      <c r="B213" s="31"/>
      <c r="C213" s="31"/>
      <c r="D213" s="78">
        <f t="shared" ref="D213:I213" si="11">SUM(D201:D212)</f>
        <v>355416.67000000004</v>
      </c>
      <c r="E213" s="78">
        <f t="shared" si="11"/>
        <v>10200.459999999999</v>
      </c>
      <c r="F213" s="78">
        <f t="shared" si="11"/>
        <v>603.03</v>
      </c>
      <c r="G213" s="78">
        <f t="shared" si="11"/>
        <v>10804.670000000002</v>
      </c>
      <c r="H213" s="78">
        <f t="shared" si="11"/>
        <v>120672.23999999999</v>
      </c>
      <c r="I213" s="78">
        <f t="shared" si="11"/>
        <v>234744.43</v>
      </c>
    </row>
    <row r="214" spans="1:10" x14ac:dyDescent="0.2">
      <c r="B214" s="31"/>
      <c r="C214" s="31"/>
      <c r="D214" s="31"/>
      <c r="E214" s="31"/>
      <c r="F214" s="31"/>
      <c r="G214" s="31"/>
      <c r="H214" s="31"/>
      <c r="I214" s="31"/>
    </row>
    <row r="215" spans="1:10" x14ac:dyDescent="0.2">
      <c r="A215" s="91"/>
      <c r="B215" s="92" t="s">
        <v>610</v>
      </c>
      <c r="C215" s="93"/>
      <c r="D215" s="93"/>
      <c r="E215" s="93"/>
      <c r="F215" s="93"/>
      <c r="G215" s="93"/>
      <c r="H215" s="93"/>
      <c r="I215" s="93"/>
    </row>
    <row r="216" spans="1:10" x14ac:dyDescent="0.2">
      <c r="A216" s="77">
        <v>164</v>
      </c>
      <c r="B216" s="53" t="s">
        <v>611</v>
      </c>
      <c r="C216" s="53" t="s">
        <v>577</v>
      </c>
      <c r="D216" s="54">
        <v>30000</v>
      </c>
      <c r="E216" s="54">
        <v>861</v>
      </c>
      <c r="F216" s="54">
        <v>0</v>
      </c>
      <c r="G216" s="54">
        <v>912</v>
      </c>
      <c r="H216" s="16">
        <v>16226.45</v>
      </c>
      <c r="I216" s="16">
        <v>13773.55</v>
      </c>
    </row>
    <row r="217" spans="1:10" x14ac:dyDescent="0.2">
      <c r="A217" s="77">
        <v>165</v>
      </c>
      <c r="B217" s="53" t="s">
        <v>612</v>
      </c>
      <c r="C217" s="53" t="s">
        <v>404</v>
      </c>
      <c r="D217" s="54">
        <v>30000</v>
      </c>
      <c r="E217" s="54">
        <v>861</v>
      </c>
      <c r="F217" s="54">
        <v>0</v>
      </c>
      <c r="G217" s="54">
        <v>912</v>
      </c>
      <c r="H217" s="16">
        <v>9075.9500000000007</v>
      </c>
      <c r="I217" s="16">
        <v>20924.05</v>
      </c>
    </row>
    <row r="218" spans="1:10" ht="15" x14ac:dyDescent="0.25">
      <c r="A218" s="77">
        <v>166</v>
      </c>
      <c r="B218" s="53" t="s">
        <v>613</v>
      </c>
      <c r="C218" s="53" t="s">
        <v>614</v>
      </c>
      <c r="D218" s="54">
        <v>30000</v>
      </c>
      <c r="E218" s="54">
        <v>861</v>
      </c>
      <c r="F218" s="54">
        <v>0</v>
      </c>
      <c r="G218" s="54">
        <v>912</v>
      </c>
      <c r="H218" s="16">
        <v>1798</v>
      </c>
      <c r="I218" s="16">
        <v>28202</v>
      </c>
      <c r="J218" s="69"/>
    </row>
    <row r="219" spans="1:10" x14ac:dyDescent="0.2">
      <c r="A219" s="77">
        <v>167</v>
      </c>
      <c r="B219" s="53" t="s">
        <v>615</v>
      </c>
      <c r="C219" s="53" t="s">
        <v>384</v>
      </c>
      <c r="D219" s="54">
        <v>30000</v>
      </c>
      <c r="E219" s="54">
        <v>861</v>
      </c>
      <c r="F219" s="54">
        <v>0</v>
      </c>
      <c r="G219" s="54">
        <v>912</v>
      </c>
      <c r="H219" s="16">
        <v>1798</v>
      </c>
      <c r="I219" s="16">
        <v>28202</v>
      </c>
      <c r="J219" s="41"/>
    </row>
    <row r="220" spans="1:10" x14ac:dyDescent="0.2">
      <c r="A220" s="77">
        <v>168</v>
      </c>
      <c r="B220" s="53" t="s">
        <v>616</v>
      </c>
      <c r="C220" s="53" t="s">
        <v>617</v>
      </c>
      <c r="D220" s="54">
        <v>70000</v>
      </c>
      <c r="E220" s="54">
        <v>2009</v>
      </c>
      <c r="F220" s="54">
        <v>5368.48</v>
      </c>
      <c r="G220" s="54">
        <v>2128</v>
      </c>
      <c r="H220" s="16">
        <v>42132.27</v>
      </c>
      <c r="I220" s="16">
        <v>27867.73</v>
      </c>
      <c r="J220" s="41"/>
    </row>
    <row r="221" spans="1:10" ht="15" x14ac:dyDescent="0.25">
      <c r="B221" s="94"/>
      <c r="D221" s="59">
        <f t="shared" ref="D221:I221" si="12">SUM(D216:D220)</f>
        <v>190000</v>
      </c>
      <c r="E221" s="59">
        <f t="shared" si="12"/>
        <v>5453</v>
      </c>
      <c r="F221" s="59">
        <f t="shared" si="12"/>
        <v>5368.48</v>
      </c>
      <c r="G221" s="59">
        <f t="shared" si="12"/>
        <v>5776</v>
      </c>
      <c r="H221" s="59">
        <f t="shared" si="12"/>
        <v>71030.67</v>
      </c>
      <c r="I221" s="59">
        <f t="shared" si="12"/>
        <v>118969.33</v>
      </c>
      <c r="J221" s="41"/>
    </row>
    <row r="222" spans="1:10" ht="15" x14ac:dyDescent="0.25">
      <c r="B222" s="94"/>
      <c r="J222" s="41"/>
    </row>
    <row r="223" spans="1:10" x14ac:dyDescent="0.2">
      <c r="J223" s="41"/>
    </row>
    <row r="224" spans="1:10" x14ac:dyDescent="0.2">
      <c r="A224" s="95"/>
      <c r="B224" s="92" t="s">
        <v>618</v>
      </c>
      <c r="C224" s="92"/>
      <c r="D224" s="92"/>
      <c r="E224" s="92"/>
      <c r="F224" s="92"/>
      <c r="G224" s="92"/>
      <c r="H224" s="92"/>
      <c r="I224" s="92"/>
      <c r="J224" s="41"/>
    </row>
    <row r="225" spans="1:10" s="84" customFormat="1" x14ac:dyDescent="0.2">
      <c r="A225" s="96">
        <v>169</v>
      </c>
      <c r="B225" s="53" t="s">
        <v>619</v>
      </c>
      <c r="C225" s="53" t="s">
        <v>620</v>
      </c>
      <c r="D225" s="54">
        <v>25000</v>
      </c>
      <c r="E225" s="54">
        <v>717.5</v>
      </c>
      <c r="F225" s="54">
        <v>0</v>
      </c>
      <c r="G225" s="54">
        <v>760</v>
      </c>
      <c r="H225" s="54">
        <v>1502.5</v>
      </c>
      <c r="I225" s="54">
        <v>23497.5</v>
      </c>
      <c r="J225" s="87"/>
    </row>
    <row r="226" spans="1:10" s="98" customFormat="1" x14ac:dyDescent="0.2">
      <c r="A226" s="96">
        <v>170</v>
      </c>
      <c r="B226" s="53" t="s">
        <v>621</v>
      </c>
      <c r="C226" s="53" t="s">
        <v>622</v>
      </c>
      <c r="D226" s="54">
        <v>40000</v>
      </c>
      <c r="E226" s="54">
        <v>1148</v>
      </c>
      <c r="F226" s="54">
        <v>442.65</v>
      </c>
      <c r="G226" s="54">
        <v>1216</v>
      </c>
      <c r="H226" s="54">
        <v>7897.65</v>
      </c>
      <c r="I226" s="54">
        <v>32102.35</v>
      </c>
      <c r="J226" s="97"/>
    </row>
    <row r="227" spans="1:10" x14ac:dyDescent="0.2">
      <c r="A227" s="96">
        <v>171</v>
      </c>
      <c r="B227" s="53" t="s">
        <v>623</v>
      </c>
      <c r="C227" s="53" t="s">
        <v>624</v>
      </c>
      <c r="D227" s="54">
        <v>40000</v>
      </c>
      <c r="E227" s="54">
        <v>1148</v>
      </c>
      <c r="F227" s="54">
        <v>442.65</v>
      </c>
      <c r="G227" s="54">
        <v>1216</v>
      </c>
      <c r="H227" s="54">
        <v>12897.65</v>
      </c>
      <c r="I227" s="54">
        <v>27102.35</v>
      </c>
      <c r="J227" s="41"/>
    </row>
    <row r="228" spans="1:10" x14ac:dyDescent="0.2">
      <c r="A228" s="96">
        <v>172</v>
      </c>
      <c r="B228" s="53" t="s">
        <v>625</v>
      </c>
      <c r="C228" s="53" t="s">
        <v>620</v>
      </c>
      <c r="D228" s="54">
        <v>25000</v>
      </c>
      <c r="E228" s="54">
        <v>717.5</v>
      </c>
      <c r="F228" s="54">
        <v>0</v>
      </c>
      <c r="G228" s="54">
        <v>760</v>
      </c>
      <c r="H228" s="54">
        <v>1502.5</v>
      </c>
      <c r="I228" s="54">
        <v>23497.5</v>
      </c>
      <c r="J228" s="41"/>
    </row>
    <row r="229" spans="1:10" x14ac:dyDescent="0.2">
      <c r="A229" s="96">
        <v>173</v>
      </c>
      <c r="B229" s="53" t="s">
        <v>626</v>
      </c>
      <c r="C229" s="53" t="s">
        <v>389</v>
      </c>
      <c r="D229" s="54">
        <v>25000</v>
      </c>
      <c r="E229" s="54">
        <v>717.5</v>
      </c>
      <c r="F229" s="54">
        <v>0</v>
      </c>
      <c r="G229" s="54">
        <v>760</v>
      </c>
      <c r="H229" s="54">
        <v>1502.5</v>
      </c>
      <c r="I229" s="54">
        <v>23497.5</v>
      </c>
      <c r="J229" s="41"/>
    </row>
    <row r="230" spans="1:10" x14ac:dyDescent="0.2">
      <c r="A230" s="96">
        <v>174</v>
      </c>
      <c r="B230" s="53" t="s">
        <v>627</v>
      </c>
      <c r="C230" s="53" t="s">
        <v>620</v>
      </c>
      <c r="D230" s="54">
        <v>25000</v>
      </c>
      <c r="E230" s="54">
        <v>717.5</v>
      </c>
      <c r="F230" s="54">
        <v>0</v>
      </c>
      <c r="G230" s="54">
        <v>760</v>
      </c>
      <c r="H230" s="54">
        <v>15594.71</v>
      </c>
      <c r="I230" s="54">
        <v>9405.2900000000009</v>
      </c>
      <c r="J230" s="41"/>
    </row>
    <row r="231" spans="1:10" x14ac:dyDescent="0.2">
      <c r="A231" s="96">
        <v>175</v>
      </c>
      <c r="B231" s="53" t="s">
        <v>628</v>
      </c>
      <c r="C231" s="53" t="s">
        <v>620</v>
      </c>
      <c r="D231" s="54">
        <v>30000</v>
      </c>
      <c r="E231" s="54">
        <v>861</v>
      </c>
      <c r="F231" s="54">
        <v>0</v>
      </c>
      <c r="G231" s="54">
        <v>912</v>
      </c>
      <c r="H231" s="54">
        <v>17881.57</v>
      </c>
      <c r="I231" s="54">
        <v>12118.43</v>
      </c>
      <c r="J231" s="41"/>
    </row>
    <row r="232" spans="1:10" x14ac:dyDescent="0.2">
      <c r="A232" s="96">
        <v>176</v>
      </c>
      <c r="B232" s="53" t="s">
        <v>629</v>
      </c>
      <c r="C232" s="53" t="s">
        <v>620</v>
      </c>
      <c r="D232" s="54">
        <v>26000</v>
      </c>
      <c r="E232" s="54">
        <v>746.2</v>
      </c>
      <c r="F232" s="54">
        <v>0</v>
      </c>
      <c r="G232" s="54">
        <v>790.4</v>
      </c>
      <c r="H232" s="54">
        <v>1561.6</v>
      </c>
      <c r="I232" s="54">
        <v>24438.400000000001</v>
      </c>
      <c r="J232" s="41"/>
    </row>
    <row r="233" spans="1:10" x14ac:dyDescent="0.2">
      <c r="A233" s="96">
        <v>177</v>
      </c>
      <c r="B233" s="53" t="s">
        <v>630</v>
      </c>
      <c r="C233" s="53" t="s">
        <v>620</v>
      </c>
      <c r="D233" s="54">
        <v>26250</v>
      </c>
      <c r="E233" s="54">
        <v>753.38</v>
      </c>
      <c r="F233" s="54">
        <v>0</v>
      </c>
      <c r="G233" s="54">
        <v>798</v>
      </c>
      <c r="H233" s="54">
        <v>13812.94</v>
      </c>
      <c r="I233" s="54">
        <v>12437.06</v>
      </c>
      <c r="J233" s="41"/>
    </row>
    <row r="234" spans="1:10" x14ac:dyDescent="0.2">
      <c r="A234" s="96">
        <v>178</v>
      </c>
      <c r="B234" s="53" t="s">
        <v>631</v>
      </c>
      <c r="C234" s="53" t="s">
        <v>632</v>
      </c>
      <c r="D234" s="54">
        <v>25000</v>
      </c>
      <c r="E234" s="54">
        <v>717.5</v>
      </c>
      <c r="F234" s="54">
        <v>0</v>
      </c>
      <c r="G234" s="54">
        <v>760</v>
      </c>
      <c r="H234" s="54">
        <v>1502.5</v>
      </c>
      <c r="I234" s="54">
        <v>23497.5</v>
      </c>
      <c r="J234" s="41"/>
    </row>
    <row r="235" spans="1:10" x14ac:dyDescent="0.2">
      <c r="A235" s="96">
        <v>179</v>
      </c>
      <c r="B235" s="53" t="s">
        <v>633</v>
      </c>
      <c r="C235" s="53" t="s">
        <v>433</v>
      </c>
      <c r="D235" s="54">
        <v>50000</v>
      </c>
      <c r="E235" s="54">
        <v>1435</v>
      </c>
      <c r="F235" s="54">
        <v>1854</v>
      </c>
      <c r="G235" s="54">
        <v>1520</v>
      </c>
      <c r="H235" s="54">
        <v>4834</v>
      </c>
      <c r="I235" s="54">
        <v>45166</v>
      </c>
      <c r="J235" s="41"/>
    </row>
    <row r="236" spans="1:10" x14ac:dyDescent="0.2">
      <c r="A236" s="96">
        <v>180</v>
      </c>
      <c r="B236" s="53" t="s">
        <v>634</v>
      </c>
      <c r="C236" s="53" t="s">
        <v>389</v>
      </c>
      <c r="D236" s="54">
        <v>25000</v>
      </c>
      <c r="E236" s="54">
        <v>717.5</v>
      </c>
      <c r="F236" s="54">
        <v>0</v>
      </c>
      <c r="G236" s="54">
        <v>760</v>
      </c>
      <c r="H236" s="54">
        <v>11912.95</v>
      </c>
      <c r="I236" s="54">
        <v>13087.05</v>
      </c>
      <c r="J236" s="41"/>
    </row>
    <row r="237" spans="1:10" x14ac:dyDescent="0.2">
      <c r="D237" s="78">
        <f t="shared" ref="D237:I237" si="13">SUM(D225:D236)</f>
        <v>362250</v>
      </c>
      <c r="E237" s="78">
        <f t="shared" si="13"/>
        <v>10396.58</v>
      </c>
      <c r="F237" s="78">
        <f t="shared" si="13"/>
        <v>2739.3</v>
      </c>
      <c r="G237" s="78">
        <f t="shared" si="13"/>
        <v>11012.4</v>
      </c>
      <c r="H237" s="78">
        <f t="shared" si="13"/>
        <v>92403.069999999992</v>
      </c>
      <c r="I237" s="78">
        <f t="shared" si="13"/>
        <v>269846.93</v>
      </c>
      <c r="J237" s="41"/>
    </row>
    <row r="238" spans="1:10" x14ac:dyDescent="0.2">
      <c r="J238" s="41"/>
    </row>
    <row r="239" spans="1:10" x14ac:dyDescent="0.2">
      <c r="A239" s="45"/>
      <c r="J239" s="41"/>
    </row>
    <row r="240" spans="1:10" x14ac:dyDescent="0.2">
      <c r="A240" s="99"/>
      <c r="B240" s="100" t="s">
        <v>635</v>
      </c>
      <c r="C240" s="101"/>
      <c r="D240" s="102"/>
      <c r="E240" s="102"/>
      <c r="F240" s="102"/>
      <c r="G240" s="102"/>
      <c r="H240" s="102"/>
      <c r="I240" s="102"/>
      <c r="J240" s="41"/>
    </row>
    <row r="241" spans="1:10" x14ac:dyDescent="0.2">
      <c r="A241" s="56">
        <v>181</v>
      </c>
      <c r="B241" s="103" t="s">
        <v>636</v>
      </c>
      <c r="C241" s="104" t="s">
        <v>404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1"/>
    </row>
    <row r="242" spans="1:10" x14ac:dyDescent="0.2">
      <c r="A242" s="45"/>
      <c r="D242" s="78">
        <f t="shared" ref="D242:I242" si="14">SUM(D241)</f>
        <v>30000</v>
      </c>
      <c r="E242" s="78">
        <f t="shared" si="14"/>
        <v>861</v>
      </c>
      <c r="F242" s="78">
        <f t="shared" si="14"/>
        <v>0</v>
      </c>
      <c r="G242" s="78">
        <f t="shared" si="14"/>
        <v>912</v>
      </c>
      <c r="H242" s="78">
        <f t="shared" si="14"/>
        <v>1798</v>
      </c>
      <c r="I242" s="78">
        <f t="shared" si="14"/>
        <v>28202</v>
      </c>
      <c r="J242" s="41"/>
    </row>
    <row r="243" spans="1:10" x14ac:dyDescent="0.2">
      <c r="A243" s="45"/>
      <c r="J243" s="41"/>
    </row>
    <row r="244" spans="1:10" x14ac:dyDescent="0.2">
      <c r="J244" s="41"/>
    </row>
    <row r="245" spans="1:10" x14ac:dyDescent="0.2">
      <c r="A245" s="71"/>
      <c r="B245" s="74" t="s">
        <v>637</v>
      </c>
      <c r="C245" s="74"/>
      <c r="D245" s="74"/>
      <c r="E245" s="74"/>
      <c r="F245" s="74"/>
      <c r="G245" s="74"/>
      <c r="H245" s="74"/>
      <c r="I245" s="74"/>
      <c r="J245" s="41"/>
    </row>
    <row r="246" spans="1:10" x14ac:dyDescent="0.2">
      <c r="A246" s="77">
        <v>182</v>
      </c>
      <c r="B246" s="13" t="s">
        <v>638</v>
      </c>
      <c r="C246" s="13" t="s">
        <v>639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1"/>
    </row>
    <row r="247" spans="1:10" x14ac:dyDescent="0.2">
      <c r="A247" s="77">
        <v>183</v>
      </c>
      <c r="B247" s="13" t="s">
        <v>640</v>
      </c>
      <c r="C247" s="13" t="s">
        <v>641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1"/>
    </row>
    <row r="248" spans="1:10" x14ac:dyDescent="0.2">
      <c r="A248" s="77">
        <v>184</v>
      </c>
      <c r="B248" s="13" t="s">
        <v>642</v>
      </c>
      <c r="C248" s="13" t="s">
        <v>643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1"/>
    </row>
    <row r="249" spans="1:10" x14ac:dyDescent="0.2">
      <c r="A249" s="77">
        <v>185</v>
      </c>
      <c r="B249" s="13" t="s">
        <v>644</v>
      </c>
      <c r="C249" s="13" t="s">
        <v>643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1"/>
    </row>
    <row r="250" spans="1:10" x14ac:dyDescent="0.2">
      <c r="A250" s="77">
        <v>186</v>
      </c>
      <c r="B250" s="13" t="s">
        <v>645</v>
      </c>
      <c r="C250" s="13" t="s">
        <v>384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1"/>
    </row>
    <row r="251" spans="1:10" x14ac:dyDescent="0.2">
      <c r="A251" s="77">
        <v>187</v>
      </c>
      <c r="B251" s="13" t="s">
        <v>646</v>
      </c>
      <c r="C251" s="13" t="s">
        <v>643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1"/>
    </row>
    <row r="252" spans="1:10" x14ac:dyDescent="0.2">
      <c r="A252" s="77">
        <v>188</v>
      </c>
      <c r="B252" s="13" t="s">
        <v>647</v>
      </c>
      <c r="C252" s="13" t="s">
        <v>577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1"/>
    </row>
    <row r="253" spans="1:10" x14ac:dyDescent="0.2">
      <c r="A253" s="77">
        <v>189</v>
      </c>
      <c r="B253" s="13" t="s">
        <v>648</v>
      </c>
      <c r="C253" s="13" t="s">
        <v>577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1"/>
    </row>
    <row r="254" spans="1:10" x14ac:dyDescent="0.2">
      <c r="A254" s="77">
        <v>190</v>
      </c>
      <c r="B254" s="13" t="s">
        <v>649</v>
      </c>
      <c r="C254" s="13" t="s">
        <v>577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1"/>
    </row>
    <row r="255" spans="1:10" x14ac:dyDescent="0.2">
      <c r="A255" s="77">
        <v>191</v>
      </c>
      <c r="B255" s="13" t="s">
        <v>650</v>
      </c>
      <c r="C255" s="13" t="s">
        <v>433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 x14ac:dyDescent="0.2">
      <c r="A256" s="45"/>
      <c r="D256" s="78">
        <f t="shared" ref="D256:I256" si="15">SUM(D246:D255)</f>
        <v>521250</v>
      </c>
      <c r="E256" s="78">
        <f t="shared" si="15"/>
        <v>14959.88</v>
      </c>
      <c r="F256" s="78">
        <f t="shared" si="15"/>
        <v>29552.66</v>
      </c>
      <c r="G256" s="78">
        <f t="shared" si="15"/>
        <v>15846</v>
      </c>
      <c r="H256" s="78">
        <f t="shared" si="15"/>
        <v>125809.85000000002</v>
      </c>
      <c r="I256" s="78">
        <f t="shared" si="15"/>
        <v>395440.14999999997</v>
      </c>
      <c r="J256" s="41"/>
    </row>
    <row r="257" spans="1:10" x14ac:dyDescent="0.2">
      <c r="A257" s="45"/>
      <c r="J257" s="41"/>
    </row>
    <row r="258" spans="1:10" x14ac:dyDescent="0.2">
      <c r="A258" s="45"/>
      <c r="J258" s="41"/>
    </row>
    <row r="259" spans="1:10" x14ac:dyDescent="0.2">
      <c r="A259" s="89"/>
      <c r="B259" s="74" t="s">
        <v>651</v>
      </c>
      <c r="C259" s="75"/>
      <c r="D259" s="75"/>
      <c r="E259" s="75"/>
      <c r="F259" s="75"/>
      <c r="G259" s="75"/>
      <c r="H259" s="75"/>
      <c r="I259" s="75"/>
      <c r="J259" s="41"/>
    </row>
    <row r="260" spans="1:10" x14ac:dyDescent="0.2">
      <c r="A260" s="90">
        <v>192</v>
      </c>
      <c r="B260" s="13" t="s">
        <v>652</v>
      </c>
      <c r="C260" s="13" t="s">
        <v>653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1"/>
    </row>
    <row r="261" spans="1:10" x14ac:dyDescent="0.2">
      <c r="A261" s="90">
        <v>193</v>
      </c>
      <c r="B261" s="13" t="s">
        <v>654</v>
      </c>
      <c r="C261" s="13" t="s">
        <v>655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1"/>
    </row>
    <row r="262" spans="1:10" x14ac:dyDescent="0.2">
      <c r="A262" s="90">
        <v>194</v>
      </c>
      <c r="B262" s="13" t="s">
        <v>656</v>
      </c>
      <c r="C262" s="13" t="s">
        <v>655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1"/>
    </row>
    <row r="263" spans="1:10" x14ac:dyDescent="0.2">
      <c r="A263" s="90">
        <v>195</v>
      </c>
      <c r="B263" s="13" t="s">
        <v>657</v>
      </c>
      <c r="C263" s="13" t="s">
        <v>563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1"/>
    </row>
    <row r="264" spans="1:10" x14ac:dyDescent="0.2">
      <c r="A264" s="90">
        <v>196</v>
      </c>
      <c r="B264" s="13" t="s">
        <v>658</v>
      </c>
      <c r="C264" s="13" t="s">
        <v>601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1"/>
    </row>
    <row r="265" spans="1:10" x14ac:dyDescent="0.2">
      <c r="A265" s="90">
        <v>197</v>
      </c>
      <c r="B265" s="13" t="s">
        <v>659</v>
      </c>
      <c r="C265" s="13" t="s">
        <v>660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1"/>
    </row>
    <row r="266" spans="1:10" x14ac:dyDescent="0.2">
      <c r="A266" s="90">
        <v>198</v>
      </c>
      <c r="B266" s="13" t="s">
        <v>661</v>
      </c>
      <c r="C266" s="13" t="s">
        <v>404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1"/>
    </row>
    <row r="267" spans="1:10" x14ac:dyDescent="0.2">
      <c r="A267" s="90">
        <v>199</v>
      </c>
      <c r="B267" s="13" t="s">
        <v>662</v>
      </c>
      <c r="C267" s="13" t="s">
        <v>663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 x14ac:dyDescent="0.2">
      <c r="A268" s="90">
        <v>200</v>
      </c>
      <c r="B268" s="13" t="s">
        <v>664</v>
      </c>
      <c r="C268" s="13" t="s">
        <v>384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 x14ac:dyDescent="0.2">
      <c r="A269" s="90">
        <v>201</v>
      </c>
      <c r="B269" s="13" t="s">
        <v>665</v>
      </c>
      <c r="C269" s="13" t="s">
        <v>433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 x14ac:dyDescent="0.2">
      <c r="A270" s="90">
        <v>202</v>
      </c>
      <c r="B270" s="13" t="s">
        <v>666</v>
      </c>
      <c r="C270" s="13" t="s">
        <v>667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1"/>
    </row>
    <row r="271" spans="1:10" x14ac:dyDescent="0.2">
      <c r="A271" s="90">
        <v>203</v>
      </c>
      <c r="B271" s="13" t="s">
        <v>668</v>
      </c>
      <c r="C271" s="13" t="s">
        <v>582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1"/>
    </row>
    <row r="272" spans="1:10" x14ac:dyDescent="0.2">
      <c r="A272" s="90">
        <v>204</v>
      </c>
      <c r="B272" s="13" t="s">
        <v>669</v>
      </c>
      <c r="C272" s="13" t="s">
        <v>670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1"/>
    </row>
    <row r="273" spans="1:10" x14ac:dyDescent="0.2">
      <c r="A273" s="90">
        <v>205</v>
      </c>
      <c r="B273" s="13" t="s">
        <v>671</v>
      </c>
      <c r="C273" s="13" t="s">
        <v>672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1"/>
    </row>
    <row r="274" spans="1:10" x14ac:dyDescent="0.2">
      <c r="A274" s="90">
        <v>206</v>
      </c>
      <c r="B274" s="13" t="s">
        <v>673</v>
      </c>
      <c r="C274" s="13" t="s">
        <v>565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1"/>
    </row>
    <row r="275" spans="1:10" x14ac:dyDescent="0.2">
      <c r="A275" s="90">
        <v>207</v>
      </c>
      <c r="B275" s="13" t="s">
        <v>674</v>
      </c>
      <c r="C275" s="13" t="s">
        <v>433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1"/>
    </row>
    <row r="276" spans="1:10" x14ac:dyDescent="0.2">
      <c r="A276" s="90">
        <v>208</v>
      </c>
      <c r="B276" s="13" t="s">
        <v>675</v>
      </c>
      <c r="C276" s="13" t="s">
        <v>601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1"/>
    </row>
    <row r="277" spans="1:10" x14ac:dyDescent="0.2">
      <c r="A277" s="90">
        <v>209</v>
      </c>
      <c r="B277" s="13" t="s">
        <v>676</v>
      </c>
      <c r="C277" s="13" t="s">
        <v>569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1"/>
    </row>
    <row r="278" spans="1:10" x14ac:dyDescent="0.2">
      <c r="A278" s="90">
        <v>210</v>
      </c>
      <c r="B278" s="13" t="s">
        <v>677</v>
      </c>
      <c r="C278" s="13" t="s">
        <v>663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1"/>
    </row>
    <row r="279" spans="1:10" x14ac:dyDescent="0.2">
      <c r="A279" s="90">
        <v>211</v>
      </c>
      <c r="B279" s="13" t="s">
        <v>678</v>
      </c>
      <c r="C279" s="13" t="s">
        <v>679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1"/>
    </row>
    <row r="280" spans="1:10" x14ac:dyDescent="0.2">
      <c r="A280" s="90">
        <v>212</v>
      </c>
      <c r="B280" s="13" t="s">
        <v>680</v>
      </c>
      <c r="C280" s="13" t="s">
        <v>565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1"/>
    </row>
    <row r="281" spans="1:10" x14ac:dyDescent="0.2">
      <c r="A281" s="90">
        <v>213</v>
      </c>
      <c r="B281" s="13" t="s">
        <v>681</v>
      </c>
      <c r="C281" s="13" t="s">
        <v>433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1"/>
    </row>
    <row r="282" spans="1:10" x14ac:dyDescent="0.2">
      <c r="A282" s="90">
        <v>214</v>
      </c>
      <c r="B282" s="13" t="s">
        <v>682</v>
      </c>
      <c r="C282" s="13" t="s">
        <v>565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1"/>
    </row>
    <row r="283" spans="1:10" x14ac:dyDescent="0.2">
      <c r="A283" s="90">
        <v>215</v>
      </c>
      <c r="B283" s="13" t="s">
        <v>683</v>
      </c>
      <c r="C283" s="13" t="s">
        <v>655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1"/>
    </row>
    <row r="284" spans="1:10" x14ac:dyDescent="0.2">
      <c r="A284" s="90">
        <v>216</v>
      </c>
      <c r="B284" s="13" t="s">
        <v>684</v>
      </c>
      <c r="C284" s="13" t="s">
        <v>685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1"/>
    </row>
    <row r="285" spans="1:10" x14ac:dyDescent="0.2">
      <c r="A285" s="90">
        <v>217</v>
      </c>
      <c r="B285" s="13" t="s">
        <v>686</v>
      </c>
      <c r="C285" s="13" t="s">
        <v>565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1"/>
    </row>
    <row r="286" spans="1:10" x14ac:dyDescent="0.2">
      <c r="A286" s="90">
        <v>218</v>
      </c>
      <c r="B286" s="13" t="s">
        <v>687</v>
      </c>
      <c r="C286" s="13" t="s">
        <v>569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1"/>
    </row>
    <row r="287" spans="1:10" x14ac:dyDescent="0.2">
      <c r="A287" s="90">
        <v>219</v>
      </c>
      <c r="B287" s="13" t="s">
        <v>688</v>
      </c>
      <c r="C287" s="13" t="s">
        <v>433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1"/>
    </row>
    <row r="288" spans="1:10" x14ac:dyDescent="0.2">
      <c r="A288" s="90">
        <v>220</v>
      </c>
      <c r="B288" s="13" t="s">
        <v>689</v>
      </c>
      <c r="C288" s="13" t="s">
        <v>433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1"/>
    </row>
    <row r="289" spans="1:10" x14ac:dyDescent="0.2">
      <c r="A289" s="88"/>
      <c r="D289" s="78">
        <f t="shared" ref="D289:I289" si="16">SUM(D260:D288)</f>
        <v>973100</v>
      </c>
      <c r="E289" s="78">
        <f t="shared" si="16"/>
        <v>27927.96999999999</v>
      </c>
      <c r="F289" s="78">
        <f t="shared" si="16"/>
        <v>28894.140000000003</v>
      </c>
      <c r="G289" s="78">
        <f t="shared" si="16"/>
        <v>29582.239999999991</v>
      </c>
      <c r="H289" s="78">
        <f t="shared" si="16"/>
        <v>164886.66999999998</v>
      </c>
      <c r="I289" s="78">
        <f t="shared" si="16"/>
        <v>808213.32999999984</v>
      </c>
      <c r="J289" s="41"/>
    </row>
    <row r="290" spans="1:10" x14ac:dyDescent="0.2">
      <c r="A290" s="88"/>
      <c r="J290" s="41"/>
    </row>
    <row r="291" spans="1:10" x14ac:dyDescent="0.2">
      <c r="B291" s="31"/>
      <c r="C291" s="31"/>
      <c r="D291" s="31"/>
      <c r="E291" s="31"/>
      <c r="F291" s="31"/>
      <c r="G291" s="31"/>
      <c r="H291" s="31"/>
      <c r="I291" s="31"/>
      <c r="J291" s="41"/>
    </row>
    <row r="292" spans="1:10" x14ac:dyDescent="0.2">
      <c r="A292" s="71"/>
      <c r="B292" s="74" t="s">
        <v>690</v>
      </c>
      <c r="C292" s="74"/>
      <c r="D292" s="74"/>
      <c r="E292" s="74"/>
      <c r="F292" s="74"/>
      <c r="G292" s="74"/>
      <c r="H292" s="74"/>
      <c r="I292" s="74"/>
      <c r="J292" s="41"/>
    </row>
    <row r="293" spans="1:10" x14ac:dyDescent="0.2">
      <c r="A293" s="56">
        <v>221</v>
      </c>
      <c r="B293" s="13" t="s">
        <v>691</v>
      </c>
      <c r="C293" s="13" t="s">
        <v>565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1"/>
    </row>
    <row r="294" spans="1:10" x14ac:dyDescent="0.2">
      <c r="A294" s="56">
        <v>222</v>
      </c>
      <c r="B294" s="13" t="s">
        <v>692</v>
      </c>
      <c r="C294" s="13" t="s">
        <v>565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1"/>
    </row>
    <row r="295" spans="1:10" x14ac:dyDescent="0.2">
      <c r="A295" s="56">
        <v>223</v>
      </c>
      <c r="B295" s="13" t="s">
        <v>693</v>
      </c>
      <c r="C295" s="13" t="s">
        <v>565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1"/>
    </row>
    <row r="296" spans="1:10" x14ac:dyDescent="0.2">
      <c r="A296" s="56">
        <v>224</v>
      </c>
      <c r="B296" s="13" t="s">
        <v>694</v>
      </c>
      <c r="C296" s="13" t="s">
        <v>565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1"/>
    </row>
    <row r="297" spans="1:10" x14ac:dyDescent="0.2">
      <c r="A297" s="56">
        <v>225</v>
      </c>
      <c r="B297" s="13" t="s">
        <v>695</v>
      </c>
      <c r="C297" s="13" t="s">
        <v>670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1"/>
    </row>
    <row r="298" spans="1:10" x14ac:dyDescent="0.2">
      <c r="A298" s="56">
        <v>226</v>
      </c>
      <c r="B298" s="13" t="s">
        <v>696</v>
      </c>
      <c r="C298" s="13" t="s">
        <v>565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1"/>
    </row>
    <row r="299" spans="1:10" x14ac:dyDescent="0.2">
      <c r="A299" s="56">
        <v>227</v>
      </c>
      <c r="B299" s="13" t="s">
        <v>697</v>
      </c>
      <c r="C299" s="13" t="s">
        <v>565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 x14ac:dyDescent="0.2">
      <c r="A300" s="56">
        <v>228</v>
      </c>
      <c r="B300" s="13" t="s">
        <v>698</v>
      </c>
      <c r="C300" s="13" t="s">
        <v>565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 x14ac:dyDescent="0.2">
      <c r="A301" s="56">
        <v>229</v>
      </c>
      <c r="B301" s="13" t="s">
        <v>699</v>
      </c>
      <c r="C301" s="13" t="s">
        <v>565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 x14ac:dyDescent="0.2">
      <c r="A302" s="56">
        <v>230</v>
      </c>
      <c r="B302" s="13" t="s">
        <v>700</v>
      </c>
      <c r="C302" s="13" t="s">
        <v>565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1"/>
    </row>
    <row r="303" spans="1:10" x14ac:dyDescent="0.2">
      <c r="A303" s="56">
        <v>231</v>
      </c>
      <c r="B303" s="13" t="s">
        <v>701</v>
      </c>
      <c r="C303" s="13" t="s">
        <v>565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1"/>
    </row>
    <row r="304" spans="1:10" x14ac:dyDescent="0.2">
      <c r="A304" s="56">
        <v>232</v>
      </c>
      <c r="B304" s="13" t="s">
        <v>702</v>
      </c>
      <c r="C304" s="13" t="s">
        <v>565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1"/>
    </row>
    <row r="305" spans="1:10" x14ac:dyDescent="0.2">
      <c r="A305" s="56">
        <v>233</v>
      </c>
      <c r="B305" s="13" t="s">
        <v>703</v>
      </c>
      <c r="C305" s="13" t="s">
        <v>704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1"/>
    </row>
    <row r="306" spans="1:10" x14ac:dyDescent="0.2">
      <c r="A306" s="56">
        <v>234</v>
      </c>
      <c r="B306" s="13" t="s">
        <v>705</v>
      </c>
      <c r="C306" s="13" t="s">
        <v>565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1"/>
    </row>
    <row r="307" spans="1:10" x14ac:dyDescent="0.2">
      <c r="A307" s="56">
        <v>235</v>
      </c>
      <c r="B307" s="13" t="s">
        <v>706</v>
      </c>
      <c r="C307" s="13" t="s">
        <v>565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1"/>
    </row>
    <row r="308" spans="1:10" x14ac:dyDescent="0.2">
      <c r="A308" s="56">
        <v>236</v>
      </c>
      <c r="B308" s="13" t="s">
        <v>707</v>
      </c>
      <c r="C308" s="13" t="s">
        <v>565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1"/>
    </row>
    <row r="309" spans="1:10" x14ac:dyDescent="0.2">
      <c r="A309" s="56">
        <v>237</v>
      </c>
      <c r="B309" s="13" t="s">
        <v>708</v>
      </c>
      <c r="C309" s="13" t="s">
        <v>670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1"/>
    </row>
    <row r="310" spans="1:10" x14ac:dyDescent="0.2">
      <c r="A310" s="56">
        <v>238</v>
      </c>
      <c r="B310" s="13" t="s">
        <v>709</v>
      </c>
      <c r="C310" s="13" t="s">
        <v>565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1"/>
    </row>
    <row r="311" spans="1:10" x14ac:dyDescent="0.2">
      <c r="A311" s="56">
        <v>239</v>
      </c>
      <c r="B311" s="13" t="s">
        <v>710</v>
      </c>
      <c r="C311" s="13" t="s">
        <v>565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1"/>
    </row>
    <row r="312" spans="1:10" x14ac:dyDescent="0.2">
      <c r="A312" s="56">
        <v>240</v>
      </c>
      <c r="B312" s="13" t="s">
        <v>711</v>
      </c>
      <c r="C312" s="13" t="s">
        <v>565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1"/>
    </row>
    <row r="313" spans="1:10" x14ac:dyDescent="0.2">
      <c r="A313" s="56">
        <v>241</v>
      </c>
      <c r="B313" s="13" t="s">
        <v>712</v>
      </c>
      <c r="C313" s="13" t="s">
        <v>565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1"/>
    </row>
    <row r="314" spans="1:10" x14ac:dyDescent="0.2">
      <c r="A314" s="56">
        <v>242</v>
      </c>
      <c r="B314" s="13" t="s">
        <v>713</v>
      </c>
      <c r="C314" s="13" t="s">
        <v>565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1"/>
    </row>
    <row r="315" spans="1:10" x14ac:dyDescent="0.2">
      <c r="A315" s="56">
        <v>243</v>
      </c>
      <c r="B315" s="13" t="s">
        <v>714</v>
      </c>
      <c r="C315" s="13" t="s">
        <v>384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1"/>
    </row>
    <row r="316" spans="1:10" x14ac:dyDescent="0.2">
      <c r="A316" s="56">
        <v>244</v>
      </c>
      <c r="B316" s="13" t="s">
        <v>715</v>
      </c>
      <c r="C316" s="13" t="s">
        <v>565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1"/>
    </row>
    <row r="317" spans="1:10" x14ac:dyDescent="0.2">
      <c r="A317" s="56">
        <v>245</v>
      </c>
      <c r="B317" s="13" t="s">
        <v>716</v>
      </c>
      <c r="C317" s="13" t="s">
        <v>717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1"/>
    </row>
    <row r="318" spans="1:10" x14ac:dyDescent="0.2">
      <c r="A318" s="56">
        <v>246</v>
      </c>
      <c r="B318" s="13" t="s">
        <v>718</v>
      </c>
      <c r="C318" s="13" t="s">
        <v>565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1"/>
    </row>
    <row r="319" spans="1:10" x14ac:dyDescent="0.2">
      <c r="A319" s="56">
        <v>247</v>
      </c>
      <c r="B319" s="13" t="s">
        <v>719</v>
      </c>
      <c r="C319" s="13" t="s">
        <v>670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1"/>
    </row>
    <row r="320" spans="1:10" x14ac:dyDescent="0.2">
      <c r="A320" s="56">
        <v>248</v>
      </c>
      <c r="B320" s="13" t="s">
        <v>720</v>
      </c>
      <c r="C320" s="13" t="s">
        <v>433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1"/>
    </row>
    <row r="321" spans="1:10" x14ac:dyDescent="0.2">
      <c r="A321" s="56">
        <v>249</v>
      </c>
      <c r="B321" s="13" t="s">
        <v>721</v>
      </c>
      <c r="C321" s="13" t="s">
        <v>433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1"/>
    </row>
    <row r="322" spans="1:10" x14ac:dyDescent="0.2">
      <c r="A322" s="56">
        <v>250</v>
      </c>
      <c r="B322" s="13" t="s">
        <v>722</v>
      </c>
      <c r="C322" s="13" t="s">
        <v>723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1"/>
    </row>
    <row r="323" spans="1:10" x14ac:dyDescent="0.2">
      <c r="A323" s="56">
        <v>251</v>
      </c>
      <c r="B323" s="13" t="s">
        <v>724</v>
      </c>
      <c r="C323" s="13" t="s">
        <v>433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1"/>
    </row>
    <row r="324" spans="1:10" x14ac:dyDescent="0.2">
      <c r="A324" s="56">
        <v>252</v>
      </c>
      <c r="B324" s="13" t="s">
        <v>725</v>
      </c>
      <c r="C324" s="13" t="s">
        <v>565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1"/>
    </row>
    <row r="325" spans="1:10" x14ac:dyDescent="0.2">
      <c r="A325" s="56">
        <v>253</v>
      </c>
      <c r="B325" s="13" t="s">
        <v>726</v>
      </c>
      <c r="C325" s="13" t="s">
        <v>565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1"/>
    </row>
    <row r="326" spans="1:10" x14ac:dyDescent="0.2">
      <c r="A326" s="56">
        <v>254</v>
      </c>
      <c r="B326" s="13" t="s">
        <v>727</v>
      </c>
      <c r="C326" s="13" t="s">
        <v>565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1"/>
    </row>
    <row r="327" spans="1:10" x14ac:dyDescent="0.2">
      <c r="A327" s="56">
        <v>255</v>
      </c>
      <c r="B327" s="13" t="s">
        <v>728</v>
      </c>
      <c r="C327" s="13" t="s">
        <v>565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1"/>
    </row>
    <row r="328" spans="1:10" x14ac:dyDescent="0.2">
      <c r="A328" s="56">
        <v>256</v>
      </c>
      <c r="B328" s="13" t="s">
        <v>729</v>
      </c>
      <c r="C328" s="13" t="s">
        <v>670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1"/>
    </row>
    <row r="329" spans="1:10" x14ac:dyDescent="0.2">
      <c r="A329" s="45"/>
      <c r="D329" s="78">
        <f t="shared" ref="D329:I329" si="17">SUM(D293:D328)</f>
        <v>848600</v>
      </c>
      <c r="E329" s="78">
        <f t="shared" si="17"/>
        <v>24354.819999999992</v>
      </c>
      <c r="F329" s="78">
        <f t="shared" si="17"/>
        <v>14415.8</v>
      </c>
      <c r="G329" s="78">
        <f t="shared" si="17"/>
        <v>25797.439999999995</v>
      </c>
      <c r="H329" s="78">
        <f t="shared" si="17"/>
        <v>239769.4499999999</v>
      </c>
      <c r="I329" s="78">
        <f t="shared" si="17"/>
        <v>608830.54999999981</v>
      </c>
      <c r="J329" s="41"/>
    </row>
    <row r="330" spans="1:10" x14ac:dyDescent="0.2">
      <c r="A330" s="45"/>
      <c r="D330" s="78"/>
      <c r="E330" s="78"/>
      <c r="F330" s="78"/>
      <c r="G330" s="78"/>
      <c r="H330" s="78"/>
      <c r="I330" s="78"/>
      <c r="J330" s="41"/>
    </row>
    <row r="331" spans="1:10" x14ac:dyDescent="0.2">
      <c r="A331" s="45"/>
      <c r="J331" s="41"/>
    </row>
    <row r="332" spans="1:10" x14ac:dyDescent="0.2">
      <c r="A332" s="71"/>
      <c r="B332" s="74" t="s">
        <v>730</v>
      </c>
      <c r="C332" s="74"/>
      <c r="D332" s="74"/>
      <c r="E332" s="74"/>
      <c r="F332" s="74"/>
      <c r="G332" s="74"/>
      <c r="H332" s="74"/>
      <c r="I332" s="74"/>
      <c r="J332" s="41"/>
    </row>
    <row r="333" spans="1:10" x14ac:dyDescent="0.2">
      <c r="A333" s="56">
        <v>257</v>
      </c>
      <c r="B333" s="13" t="s">
        <v>731</v>
      </c>
      <c r="C333" s="53" t="s">
        <v>732</v>
      </c>
      <c r="D333" s="54">
        <v>70000</v>
      </c>
      <c r="E333" s="54">
        <v>2009</v>
      </c>
      <c r="F333" s="54">
        <v>5368.48</v>
      </c>
      <c r="G333" s="54">
        <v>2128</v>
      </c>
      <c r="H333" s="54">
        <v>46532.14</v>
      </c>
      <c r="I333" s="54">
        <v>23467.86</v>
      </c>
      <c r="J333" s="41"/>
    </row>
    <row r="334" spans="1:10" x14ac:dyDescent="0.2">
      <c r="A334" s="56">
        <v>258</v>
      </c>
      <c r="B334" s="13" t="s">
        <v>733</v>
      </c>
      <c r="C334" s="53" t="s">
        <v>734</v>
      </c>
      <c r="D334" s="54">
        <v>50000</v>
      </c>
      <c r="E334" s="54">
        <v>1435</v>
      </c>
      <c r="F334" s="54">
        <v>1854</v>
      </c>
      <c r="G334" s="54">
        <v>1520</v>
      </c>
      <c r="H334" s="54">
        <v>8900</v>
      </c>
      <c r="I334" s="54">
        <v>41100</v>
      </c>
      <c r="J334" s="41"/>
    </row>
    <row r="335" spans="1:10" x14ac:dyDescent="0.2">
      <c r="A335" s="56">
        <v>259</v>
      </c>
      <c r="B335" s="13" t="s">
        <v>735</v>
      </c>
      <c r="C335" s="53" t="s">
        <v>734</v>
      </c>
      <c r="D335" s="54">
        <v>65000</v>
      </c>
      <c r="E335" s="54">
        <v>1865.5</v>
      </c>
      <c r="F335" s="54">
        <v>4427.58</v>
      </c>
      <c r="G335" s="54">
        <v>1976</v>
      </c>
      <c r="H335" s="54">
        <v>33388.19</v>
      </c>
      <c r="I335" s="54">
        <v>31611.81</v>
      </c>
      <c r="J335" s="41"/>
    </row>
    <row r="336" spans="1:10" x14ac:dyDescent="0.2">
      <c r="A336" s="56">
        <v>260</v>
      </c>
      <c r="B336" s="13" t="s">
        <v>736</v>
      </c>
      <c r="C336" s="53" t="s">
        <v>737</v>
      </c>
      <c r="D336" s="54">
        <v>150000</v>
      </c>
      <c r="E336" s="54">
        <v>4305</v>
      </c>
      <c r="F336" s="54">
        <v>23866.62</v>
      </c>
      <c r="G336" s="54">
        <v>4560</v>
      </c>
      <c r="H336" s="54">
        <v>32756.62</v>
      </c>
      <c r="I336" s="54">
        <v>117243.38</v>
      </c>
      <c r="J336" s="41"/>
    </row>
    <row r="337" spans="1:10" x14ac:dyDescent="0.2">
      <c r="A337" s="56">
        <v>261</v>
      </c>
      <c r="B337" s="13" t="s">
        <v>738</v>
      </c>
      <c r="C337" s="53" t="s">
        <v>739</v>
      </c>
      <c r="D337" s="54">
        <v>90000</v>
      </c>
      <c r="E337" s="54">
        <v>2583</v>
      </c>
      <c r="F337" s="54">
        <v>9753.1200000000008</v>
      </c>
      <c r="G337" s="54">
        <v>2736</v>
      </c>
      <c r="H337" s="54">
        <v>57237.95</v>
      </c>
      <c r="I337" s="54">
        <v>32762.05</v>
      </c>
      <c r="J337" s="41"/>
    </row>
    <row r="338" spans="1:10" x14ac:dyDescent="0.2">
      <c r="A338" s="56">
        <v>262</v>
      </c>
      <c r="B338" s="13" t="s">
        <v>740</v>
      </c>
      <c r="C338" s="53" t="s">
        <v>404</v>
      </c>
      <c r="D338" s="54">
        <v>35000</v>
      </c>
      <c r="E338" s="54">
        <v>1004.5</v>
      </c>
      <c r="F338" s="54">
        <v>0</v>
      </c>
      <c r="G338" s="54">
        <v>1064</v>
      </c>
      <c r="H338" s="54">
        <v>5093.5</v>
      </c>
      <c r="I338" s="54">
        <v>29906.5</v>
      </c>
    </row>
    <row r="339" spans="1:10" x14ac:dyDescent="0.2">
      <c r="A339" s="56">
        <v>263</v>
      </c>
      <c r="B339" s="13" t="s">
        <v>741</v>
      </c>
      <c r="C339" s="53" t="s">
        <v>742</v>
      </c>
      <c r="D339" s="54">
        <v>130000</v>
      </c>
      <c r="E339" s="54">
        <v>3731</v>
      </c>
      <c r="F339" s="54">
        <v>18733.25</v>
      </c>
      <c r="G339" s="54">
        <v>3952</v>
      </c>
      <c r="H339" s="54">
        <v>85118.17</v>
      </c>
      <c r="I339" s="54">
        <v>44881.83</v>
      </c>
    </row>
    <row r="340" spans="1:10" x14ac:dyDescent="0.2">
      <c r="A340" s="45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1"/>
    </row>
    <row r="341" spans="1:10" x14ac:dyDescent="0.2">
      <c r="A341" s="45"/>
      <c r="B341" s="31"/>
      <c r="C341" s="31"/>
      <c r="D341" s="79"/>
      <c r="E341" s="79"/>
      <c r="F341" s="79"/>
      <c r="G341" s="79"/>
      <c r="H341" s="79"/>
      <c r="I341" s="79"/>
      <c r="J341" s="41"/>
    </row>
    <row r="342" spans="1:10" x14ac:dyDescent="0.2">
      <c r="J342" s="41"/>
    </row>
    <row r="343" spans="1:10" x14ac:dyDescent="0.2">
      <c r="A343" s="71"/>
      <c r="B343" s="74" t="s">
        <v>743</v>
      </c>
      <c r="C343" s="74"/>
      <c r="D343" s="74"/>
      <c r="E343" s="74"/>
      <c r="F343" s="74"/>
      <c r="G343" s="74"/>
      <c r="H343" s="74"/>
      <c r="I343" s="74"/>
      <c r="J343" s="41"/>
    </row>
    <row r="344" spans="1:10" x14ac:dyDescent="0.2">
      <c r="A344" s="77">
        <v>264</v>
      </c>
      <c r="B344" s="13" t="s">
        <v>744</v>
      </c>
      <c r="C344" s="13" t="s">
        <v>745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1"/>
    </row>
    <row r="345" spans="1:10" x14ac:dyDescent="0.2">
      <c r="D345" s="78">
        <f t="shared" ref="D345:I345" si="19">SUM(D344)</f>
        <v>50000</v>
      </c>
      <c r="E345" s="78">
        <f t="shared" si="19"/>
        <v>1435</v>
      </c>
      <c r="F345" s="78">
        <f t="shared" si="19"/>
        <v>1339.36</v>
      </c>
      <c r="G345" s="78">
        <f t="shared" si="19"/>
        <v>1520</v>
      </c>
      <c r="H345" s="78">
        <f t="shared" si="19"/>
        <v>38405.629999999997</v>
      </c>
      <c r="I345" s="78">
        <f t="shared" si="19"/>
        <v>11594.37</v>
      </c>
      <c r="J345" s="41"/>
    </row>
    <row r="346" spans="1:10" x14ac:dyDescent="0.2">
      <c r="J346" s="41"/>
    </row>
    <row r="347" spans="1:10" x14ac:dyDescent="0.2">
      <c r="J347" s="41"/>
    </row>
    <row r="348" spans="1:10" x14ac:dyDescent="0.2">
      <c r="A348" s="71"/>
      <c r="B348" s="74" t="s">
        <v>958</v>
      </c>
      <c r="C348" s="74"/>
      <c r="D348" s="74"/>
      <c r="E348" s="74"/>
      <c r="F348" s="74"/>
      <c r="G348" s="74"/>
      <c r="H348" s="74"/>
      <c r="I348" s="74"/>
      <c r="J348" s="41"/>
    </row>
    <row r="349" spans="1:10" x14ac:dyDescent="0.2">
      <c r="A349" s="56">
        <v>265</v>
      </c>
      <c r="B349" s="53" t="s">
        <v>746</v>
      </c>
      <c r="C349" s="53" t="s">
        <v>433</v>
      </c>
      <c r="D349" s="54">
        <v>60000</v>
      </c>
      <c r="E349" s="54">
        <v>1722</v>
      </c>
      <c r="F349" s="54">
        <v>3143.58</v>
      </c>
      <c r="G349" s="54">
        <v>1824</v>
      </c>
      <c r="H349" s="54">
        <v>28543.119999999999</v>
      </c>
      <c r="I349" s="54">
        <v>31456.880000000001</v>
      </c>
    </row>
    <row r="350" spans="1:10" x14ac:dyDescent="0.2">
      <c r="A350" s="56">
        <v>266</v>
      </c>
      <c r="B350" s="53" t="s">
        <v>747</v>
      </c>
      <c r="C350" s="53" t="s">
        <v>748</v>
      </c>
      <c r="D350" s="54">
        <v>26250</v>
      </c>
      <c r="E350" s="54">
        <v>753.38</v>
      </c>
      <c r="F350" s="54">
        <v>0</v>
      </c>
      <c r="G350" s="54">
        <v>798</v>
      </c>
      <c r="H350" s="54">
        <v>6642.38</v>
      </c>
      <c r="I350" s="54">
        <v>19607.62</v>
      </c>
    </row>
    <row r="351" spans="1:10" x14ac:dyDescent="0.2">
      <c r="A351" s="56">
        <v>267</v>
      </c>
      <c r="B351" s="53" t="s">
        <v>749</v>
      </c>
      <c r="C351" s="53" t="s">
        <v>750</v>
      </c>
      <c r="D351" s="54">
        <v>70000</v>
      </c>
      <c r="E351" s="54">
        <v>2009</v>
      </c>
      <c r="F351" s="54">
        <v>5368.48</v>
      </c>
      <c r="G351" s="54">
        <v>2128</v>
      </c>
      <c r="H351" s="54">
        <v>9530.48</v>
      </c>
      <c r="I351" s="54">
        <v>60469.52</v>
      </c>
    </row>
    <row r="352" spans="1:10" x14ac:dyDescent="0.2">
      <c r="A352" s="56">
        <v>268</v>
      </c>
      <c r="B352" s="53" t="s">
        <v>751</v>
      </c>
      <c r="C352" s="53" t="s">
        <v>404</v>
      </c>
      <c r="D352" s="54">
        <v>40000</v>
      </c>
      <c r="E352" s="54">
        <v>1148</v>
      </c>
      <c r="F352" s="54">
        <v>442.65</v>
      </c>
      <c r="G352" s="54">
        <v>1216</v>
      </c>
      <c r="H352" s="54">
        <v>5697.65</v>
      </c>
      <c r="I352" s="54">
        <v>34302.35</v>
      </c>
    </row>
    <row r="353" spans="1:10" x14ac:dyDescent="0.2">
      <c r="A353" s="56">
        <v>269</v>
      </c>
      <c r="B353" s="53" t="s">
        <v>752</v>
      </c>
      <c r="C353" s="53" t="s">
        <v>748</v>
      </c>
      <c r="D353" s="54">
        <v>26000</v>
      </c>
      <c r="E353" s="54">
        <v>746.2</v>
      </c>
      <c r="F353" s="54">
        <v>0</v>
      </c>
      <c r="G353" s="54">
        <v>790.4</v>
      </c>
      <c r="H353" s="54">
        <v>1561.6</v>
      </c>
      <c r="I353" s="54">
        <v>24438.400000000001</v>
      </c>
    </row>
    <row r="354" spans="1:10" x14ac:dyDescent="0.2">
      <c r="A354" s="56">
        <v>270</v>
      </c>
      <c r="B354" s="53" t="s">
        <v>753</v>
      </c>
      <c r="C354" s="53" t="s">
        <v>748</v>
      </c>
      <c r="D354" s="54">
        <v>26250</v>
      </c>
      <c r="E354" s="54">
        <v>753.38</v>
      </c>
      <c r="F354" s="54">
        <v>0</v>
      </c>
      <c r="G354" s="54">
        <v>798</v>
      </c>
      <c r="H354" s="54">
        <v>1576.38</v>
      </c>
      <c r="I354" s="54">
        <v>24673.62</v>
      </c>
    </row>
    <row r="355" spans="1:10" x14ac:dyDescent="0.2">
      <c r="A355" s="56">
        <v>271</v>
      </c>
      <c r="B355" s="53" t="s">
        <v>754</v>
      </c>
      <c r="C355" s="53" t="s">
        <v>404</v>
      </c>
      <c r="D355" s="54">
        <v>35000</v>
      </c>
      <c r="E355" s="54">
        <v>1004.5</v>
      </c>
      <c r="F355" s="54">
        <v>0</v>
      </c>
      <c r="G355" s="54">
        <v>1064</v>
      </c>
      <c r="H355" s="54">
        <v>2093.5</v>
      </c>
      <c r="I355" s="54">
        <v>32906.5</v>
      </c>
    </row>
    <row r="356" spans="1:10" x14ac:dyDescent="0.2">
      <c r="A356" s="56">
        <v>272</v>
      </c>
      <c r="B356" s="53" t="s">
        <v>755</v>
      </c>
      <c r="C356" s="53" t="s">
        <v>748</v>
      </c>
      <c r="D356" s="54">
        <v>40000</v>
      </c>
      <c r="E356" s="54">
        <v>1148</v>
      </c>
      <c r="F356" s="54">
        <v>442.65</v>
      </c>
      <c r="G356" s="54">
        <v>1216</v>
      </c>
      <c r="H356" s="54">
        <v>16823.73</v>
      </c>
      <c r="I356" s="54">
        <v>23176.27</v>
      </c>
      <c r="J356" s="41"/>
    </row>
    <row r="357" spans="1:10" x14ac:dyDescent="0.2">
      <c r="A357" s="45"/>
      <c r="D357" s="59">
        <f t="shared" ref="D357:I357" si="20">SUM(D349:D356)</f>
        <v>323500</v>
      </c>
      <c r="E357" s="59">
        <f t="shared" si="20"/>
        <v>9284.4599999999991</v>
      </c>
      <c r="F357" s="59">
        <f t="shared" si="20"/>
        <v>9397.3599999999988</v>
      </c>
      <c r="G357" s="59">
        <f t="shared" si="20"/>
        <v>9834.4</v>
      </c>
      <c r="H357" s="59">
        <f t="shared" si="20"/>
        <v>72468.84</v>
      </c>
      <c r="I357" s="59">
        <f t="shared" si="20"/>
        <v>251031.15999999997</v>
      </c>
      <c r="J357" s="41"/>
    </row>
    <row r="358" spans="1:10" x14ac:dyDescent="0.2">
      <c r="A358" s="45"/>
      <c r="J358" s="41"/>
    </row>
    <row r="359" spans="1:10" x14ac:dyDescent="0.2">
      <c r="A359" s="85"/>
      <c r="B359" s="74" t="s">
        <v>756</v>
      </c>
      <c r="C359" s="74"/>
      <c r="D359" s="74"/>
      <c r="E359" s="74"/>
      <c r="F359" s="74"/>
      <c r="G359" s="74"/>
      <c r="H359" s="74"/>
      <c r="I359" s="74"/>
      <c r="J359" s="41"/>
    </row>
    <row r="360" spans="1:10" x14ac:dyDescent="0.2">
      <c r="A360" s="90">
        <v>273</v>
      </c>
      <c r="B360" s="53" t="s">
        <v>757</v>
      </c>
      <c r="C360" s="53" t="s">
        <v>758</v>
      </c>
      <c r="D360" s="54">
        <v>45000</v>
      </c>
      <c r="E360" s="54">
        <v>1291.5</v>
      </c>
      <c r="F360" s="54">
        <v>1148.33</v>
      </c>
      <c r="G360" s="54">
        <v>1368</v>
      </c>
      <c r="H360" s="16">
        <v>3832.83</v>
      </c>
      <c r="I360" s="16">
        <v>41167.17</v>
      </c>
    </row>
    <row r="361" spans="1:10" x14ac:dyDescent="0.2">
      <c r="A361" s="90">
        <v>274</v>
      </c>
      <c r="B361" s="53" t="s">
        <v>759</v>
      </c>
      <c r="C361" s="53" t="s">
        <v>404</v>
      </c>
      <c r="D361" s="54">
        <v>40000</v>
      </c>
      <c r="E361" s="54">
        <v>1148</v>
      </c>
      <c r="F361" s="54">
        <v>442.65</v>
      </c>
      <c r="G361" s="54">
        <v>1216</v>
      </c>
      <c r="H361" s="16">
        <v>23148.05</v>
      </c>
      <c r="I361" s="16">
        <v>16851.95</v>
      </c>
    </row>
    <row r="362" spans="1:10" x14ac:dyDescent="0.2">
      <c r="A362" s="90">
        <v>275</v>
      </c>
      <c r="B362" s="53" t="s">
        <v>760</v>
      </c>
      <c r="C362" s="53" t="s">
        <v>761</v>
      </c>
      <c r="D362" s="54">
        <v>75000</v>
      </c>
      <c r="E362" s="54">
        <v>2152.5</v>
      </c>
      <c r="F362" s="54">
        <v>6309.38</v>
      </c>
      <c r="G362" s="54">
        <v>2280</v>
      </c>
      <c r="H362" s="16">
        <v>25832.880000000001</v>
      </c>
      <c r="I362" s="16">
        <v>49167.12</v>
      </c>
    </row>
    <row r="363" spans="1:10" x14ac:dyDescent="0.2">
      <c r="A363" s="90">
        <v>276</v>
      </c>
      <c r="B363" s="53" t="s">
        <v>762</v>
      </c>
      <c r="C363" s="53" t="s">
        <v>758</v>
      </c>
      <c r="D363" s="54">
        <v>50000</v>
      </c>
      <c r="E363" s="54">
        <v>1435</v>
      </c>
      <c r="F363" s="54">
        <v>1854</v>
      </c>
      <c r="G363" s="54">
        <v>1520</v>
      </c>
      <c r="H363" s="16">
        <v>26554.74</v>
      </c>
      <c r="I363" s="16">
        <v>23445.26</v>
      </c>
      <c r="J363" s="41"/>
    </row>
    <row r="364" spans="1:10" x14ac:dyDescent="0.2">
      <c r="B364" s="31"/>
      <c r="C364" s="31"/>
      <c r="D364" s="59">
        <f t="shared" ref="D364:I364" si="21">SUM(D360:D363)</f>
        <v>210000</v>
      </c>
      <c r="E364" s="59">
        <f t="shared" si="21"/>
        <v>6027</v>
      </c>
      <c r="F364" s="59">
        <f t="shared" si="21"/>
        <v>9754.36</v>
      </c>
      <c r="G364" s="59">
        <f t="shared" si="21"/>
        <v>6384</v>
      </c>
      <c r="H364" s="59">
        <f t="shared" si="21"/>
        <v>79368.5</v>
      </c>
      <c r="I364" s="59">
        <f t="shared" si="21"/>
        <v>130631.49999999999</v>
      </c>
      <c r="J364" s="41"/>
    </row>
    <row r="365" spans="1:10" x14ac:dyDescent="0.2">
      <c r="B365" s="31"/>
      <c r="C365" s="31"/>
      <c r="D365" s="31"/>
      <c r="E365" s="31"/>
      <c r="F365" s="31"/>
      <c r="G365" s="31"/>
      <c r="H365" s="31"/>
      <c r="I365" s="31"/>
      <c r="J365" s="41"/>
    </row>
    <row r="366" spans="1:10" x14ac:dyDescent="0.2">
      <c r="A366" s="95"/>
      <c r="B366" s="92" t="s">
        <v>763</v>
      </c>
      <c r="C366" s="92"/>
      <c r="D366" s="92"/>
      <c r="E366" s="92"/>
      <c r="F366" s="92"/>
      <c r="G366" s="92"/>
      <c r="H366" s="92"/>
      <c r="I366" s="92"/>
    </row>
    <row r="367" spans="1:10" x14ac:dyDescent="0.2">
      <c r="A367" s="90">
        <v>277</v>
      </c>
      <c r="B367" s="105" t="s">
        <v>764</v>
      </c>
      <c r="C367" s="105" t="s">
        <v>732</v>
      </c>
      <c r="D367" s="106">
        <v>40000</v>
      </c>
      <c r="E367" s="106">
        <v>1148</v>
      </c>
      <c r="F367" s="106">
        <v>442.65</v>
      </c>
      <c r="G367" s="106">
        <v>1216</v>
      </c>
      <c r="H367" s="106">
        <v>5831.65</v>
      </c>
      <c r="I367" s="106">
        <v>34168.35</v>
      </c>
    </row>
    <row r="368" spans="1:10" x14ac:dyDescent="0.2">
      <c r="A368" s="90">
        <v>278</v>
      </c>
      <c r="B368" s="105" t="s">
        <v>765</v>
      </c>
      <c r="C368" s="105" t="s">
        <v>734</v>
      </c>
      <c r="D368" s="106">
        <v>50000</v>
      </c>
      <c r="E368" s="106">
        <v>1435</v>
      </c>
      <c r="F368" s="106">
        <v>1854</v>
      </c>
      <c r="G368" s="106">
        <v>1520</v>
      </c>
      <c r="H368" s="106">
        <v>16630.669999999998</v>
      </c>
      <c r="I368" s="106">
        <v>33369.33</v>
      </c>
    </row>
    <row r="369" spans="1:10" x14ac:dyDescent="0.2">
      <c r="A369" s="90">
        <v>279</v>
      </c>
      <c r="B369" s="107" t="s">
        <v>766</v>
      </c>
      <c r="C369" s="107" t="s">
        <v>732</v>
      </c>
      <c r="D369" s="106">
        <v>50000</v>
      </c>
      <c r="E369" s="106">
        <v>1435</v>
      </c>
      <c r="F369" s="106">
        <v>1854</v>
      </c>
      <c r="G369" s="106">
        <v>1520</v>
      </c>
      <c r="H369" s="106">
        <v>10000</v>
      </c>
      <c r="I369" s="106">
        <v>40000</v>
      </c>
    </row>
    <row r="370" spans="1:10" x14ac:dyDescent="0.2">
      <c r="A370" s="90">
        <v>280</v>
      </c>
      <c r="B370" s="13" t="s">
        <v>767</v>
      </c>
      <c r="C370" s="13" t="s">
        <v>768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 x14ac:dyDescent="0.2">
      <c r="A371" s="108"/>
      <c r="B371" s="31"/>
      <c r="C371" s="31"/>
      <c r="D371" s="78">
        <f t="shared" ref="D371:I371" si="22">SUM(D367:D370)</f>
        <v>230000</v>
      </c>
      <c r="E371" s="78">
        <f t="shared" si="22"/>
        <v>6601</v>
      </c>
      <c r="F371" s="78">
        <f t="shared" si="22"/>
        <v>13903.77</v>
      </c>
      <c r="G371" s="78">
        <f t="shared" si="22"/>
        <v>6992</v>
      </c>
      <c r="H371" s="78">
        <f t="shared" si="22"/>
        <v>47559.44</v>
      </c>
      <c r="I371" s="78">
        <f t="shared" si="22"/>
        <v>182440.56</v>
      </c>
      <c r="J371" s="41"/>
    </row>
    <row r="372" spans="1:10" x14ac:dyDescent="0.2">
      <c r="A372" s="108"/>
      <c r="B372" s="31"/>
      <c r="C372" s="31"/>
      <c r="D372" s="79"/>
      <c r="E372" s="79"/>
      <c r="F372" s="79"/>
      <c r="G372" s="79"/>
      <c r="H372" s="79"/>
      <c r="I372" s="79"/>
      <c r="J372" s="41"/>
    </row>
    <row r="373" spans="1:10" x14ac:dyDescent="0.2">
      <c r="A373" s="108"/>
      <c r="B373" s="31"/>
      <c r="C373" s="31"/>
      <c r="D373" s="79"/>
      <c r="E373" s="79"/>
      <c r="F373" s="79"/>
      <c r="G373" s="79"/>
      <c r="H373" s="79"/>
      <c r="I373" s="79"/>
      <c r="J373" s="41"/>
    </row>
    <row r="374" spans="1:10" x14ac:dyDescent="0.2">
      <c r="A374" s="109"/>
      <c r="B374" s="102" t="s">
        <v>769</v>
      </c>
      <c r="C374" s="102"/>
      <c r="D374" s="102"/>
      <c r="E374" s="102"/>
      <c r="F374" s="102"/>
      <c r="G374" s="102"/>
      <c r="H374" s="102"/>
      <c r="I374" s="102"/>
      <c r="J374" s="41"/>
    </row>
    <row r="375" spans="1:10" x14ac:dyDescent="0.2">
      <c r="A375" s="56">
        <v>281</v>
      </c>
      <c r="B375" s="13" t="s">
        <v>770</v>
      </c>
      <c r="C375" s="13" t="s">
        <v>503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1"/>
    </row>
    <row r="376" spans="1:10" x14ac:dyDescent="0.2">
      <c r="A376" s="56">
        <v>282</v>
      </c>
      <c r="B376" s="13" t="s">
        <v>771</v>
      </c>
      <c r="C376" s="13" t="s">
        <v>772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1"/>
    </row>
    <row r="377" spans="1:10" x14ac:dyDescent="0.2">
      <c r="A377" s="56">
        <v>283</v>
      </c>
      <c r="B377" s="13" t="s">
        <v>773</v>
      </c>
      <c r="C377" s="13" t="s">
        <v>431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1"/>
    </row>
    <row r="378" spans="1:10" x14ac:dyDescent="0.2">
      <c r="A378" s="56">
        <v>284</v>
      </c>
      <c r="B378" s="13" t="s">
        <v>774</v>
      </c>
      <c r="C378" s="13" t="s">
        <v>775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1"/>
    </row>
    <row r="379" spans="1:10" x14ac:dyDescent="0.2">
      <c r="A379" s="56">
        <v>285</v>
      </c>
      <c r="B379" s="13" t="s">
        <v>776</v>
      </c>
      <c r="C379" s="13" t="s">
        <v>777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1"/>
    </row>
    <row r="380" spans="1:10" x14ac:dyDescent="0.2">
      <c r="A380" s="56">
        <v>286</v>
      </c>
      <c r="B380" s="13" t="s">
        <v>778</v>
      </c>
      <c r="C380" s="13" t="s">
        <v>779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1"/>
    </row>
    <row r="381" spans="1:10" x14ac:dyDescent="0.2">
      <c r="A381" s="56">
        <v>287</v>
      </c>
      <c r="B381" s="13" t="s">
        <v>780</v>
      </c>
      <c r="C381" s="13" t="s">
        <v>781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1"/>
    </row>
    <row r="382" spans="1:10" x14ac:dyDescent="0.2">
      <c r="A382" s="56">
        <v>288</v>
      </c>
      <c r="B382" s="13" t="s">
        <v>782</v>
      </c>
      <c r="C382" s="13" t="s">
        <v>416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1"/>
    </row>
    <row r="383" spans="1:10" x14ac:dyDescent="0.2">
      <c r="A383" s="56">
        <v>289</v>
      </c>
      <c r="B383" s="13" t="s">
        <v>145</v>
      </c>
      <c r="C383" s="13" t="s">
        <v>416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1"/>
    </row>
    <row r="384" spans="1:10" x14ac:dyDescent="0.2">
      <c r="A384" s="56">
        <v>290</v>
      </c>
      <c r="B384" s="13" t="s">
        <v>38</v>
      </c>
      <c r="C384" s="13" t="s">
        <v>416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1"/>
    </row>
    <row r="385" spans="1:10" x14ac:dyDescent="0.2">
      <c r="A385" s="56">
        <v>291</v>
      </c>
      <c r="B385" s="13" t="s">
        <v>40</v>
      </c>
      <c r="C385" s="13" t="s">
        <v>416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1"/>
    </row>
    <row r="386" spans="1:10" x14ac:dyDescent="0.2">
      <c r="A386" s="56">
        <v>292</v>
      </c>
      <c r="B386" s="13" t="s">
        <v>255</v>
      </c>
      <c r="C386" s="13" t="s">
        <v>783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1"/>
    </row>
    <row r="387" spans="1:10" x14ac:dyDescent="0.2">
      <c r="A387" s="56">
        <v>293</v>
      </c>
      <c r="B387" s="13" t="s">
        <v>784</v>
      </c>
      <c r="C387" s="13" t="s">
        <v>431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1"/>
    </row>
    <row r="388" spans="1:10" x14ac:dyDescent="0.2">
      <c r="A388" s="56">
        <v>294</v>
      </c>
      <c r="B388" s="13" t="s">
        <v>785</v>
      </c>
      <c r="C388" s="13" t="s">
        <v>404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1"/>
    </row>
    <row r="389" spans="1:10" x14ac:dyDescent="0.2">
      <c r="A389" s="56">
        <v>295</v>
      </c>
      <c r="B389" s="13" t="s">
        <v>786</v>
      </c>
      <c r="C389" s="13" t="s">
        <v>404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1"/>
    </row>
    <row r="390" spans="1:10" x14ac:dyDescent="0.2">
      <c r="A390" s="56">
        <v>296</v>
      </c>
      <c r="B390" s="13" t="s">
        <v>787</v>
      </c>
      <c r="C390" s="13" t="s">
        <v>433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1"/>
    </row>
    <row r="391" spans="1:10" x14ac:dyDescent="0.2">
      <c r="A391" s="56">
        <v>297</v>
      </c>
      <c r="B391" s="13" t="s">
        <v>788</v>
      </c>
      <c r="C391" s="13" t="s">
        <v>417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1"/>
    </row>
    <row r="392" spans="1:10" x14ac:dyDescent="0.2">
      <c r="A392" s="56">
        <v>298</v>
      </c>
      <c r="B392" s="13" t="s">
        <v>789</v>
      </c>
      <c r="C392" s="13" t="s">
        <v>416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1"/>
    </row>
    <row r="393" spans="1:10" x14ac:dyDescent="0.2">
      <c r="B393" s="31"/>
      <c r="C393" s="31"/>
      <c r="D393" s="78">
        <f t="shared" ref="D393:I393" si="23">SUM(D375:D392)</f>
        <v>1158916.67</v>
      </c>
      <c r="E393" s="78">
        <f t="shared" si="23"/>
        <v>33260.910000000003</v>
      </c>
      <c r="F393" s="78">
        <f t="shared" si="23"/>
        <v>106165.69000000002</v>
      </c>
      <c r="G393" s="78">
        <f t="shared" si="23"/>
        <v>35132.21</v>
      </c>
      <c r="H393" s="78">
        <f t="shared" si="23"/>
        <v>271360.02</v>
      </c>
      <c r="I393" s="78">
        <f t="shared" si="23"/>
        <v>887556.65</v>
      </c>
      <c r="J393" s="41"/>
    </row>
    <row r="394" spans="1:10" x14ac:dyDescent="0.2">
      <c r="B394" s="31"/>
      <c r="C394" s="31"/>
      <c r="D394" s="79"/>
      <c r="E394" s="79"/>
      <c r="F394" s="79"/>
      <c r="G394" s="79"/>
      <c r="H394" s="79"/>
      <c r="I394" s="79"/>
      <c r="J394" s="41"/>
    </row>
    <row r="395" spans="1:10" x14ac:dyDescent="0.2">
      <c r="B395" s="31"/>
      <c r="C395" s="31"/>
      <c r="D395" s="79"/>
      <c r="E395" s="79"/>
      <c r="F395" s="79"/>
      <c r="G395" s="79"/>
      <c r="H395" s="79"/>
      <c r="I395" s="79"/>
      <c r="J395" s="41"/>
    </row>
    <row r="396" spans="1:10" x14ac:dyDescent="0.2">
      <c r="A396" s="89"/>
      <c r="B396" s="81" t="s">
        <v>790</v>
      </c>
      <c r="C396" s="110"/>
      <c r="D396" s="110"/>
      <c r="E396" s="110"/>
      <c r="F396" s="110"/>
      <c r="G396" s="110"/>
      <c r="H396" s="110"/>
      <c r="I396" s="110"/>
      <c r="J396" s="41"/>
    </row>
    <row r="397" spans="1:10" x14ac:dyDescent="0.2">
      <c r="A397" s="77">
        <v>299</v>
      </c>
      <c r="B397" s="13" t="s">
        <v>194</v>
      </c>
      <c r="C397" s="13" t="s">
        <v>417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1"/>
    </row>
    <row r="398" spans="1:10" x14ac:dyDescent="0.2">
      <c r="D398" s="78">
        <f t="shared" ref="D398:I398" si="24">SUM(D397)</f>
        <v>35000</v>
      </c>
      <c r="E398" s="78">
        <f t="shared" si="24"/>
        <v>1004.5</v>
      </c>
      <c r="F398" s="78">
        <f t="shared" si="24"/>
        <v>0</v>
      </c>
      <c r="G398" s="78">
        <f t="shared" si="24"/>
        <v>1064</v>
      </c>
      <c r="H398" s="78">
        <f t="shared" si="24"/>
        <v>2093.5</v>
      </c>
      <c r="I398" s="78">
        <f t="shared" si="24"/>
        <v>32906.5</v>
      </c>
      <c r="J398" s="41"/>
    </row>
    <row r="399" spans="1:10" x14ac:dyDescent="0.2">
      <c r="J399" s="41"/>
    </row>
    <row r="400" spans="1:10" x14ac:dyDescent="0.2">
      <c r="B400" s="31"/>
      <c r="C400" s="31"/>
      <c r="D400" s="31"/>
      <c r="E400" s="31"/>
      <c r="F400" s="31"/>
      <c r="G400" s="31"/>
      <c r="H400" s="31"/>
      <c r="I400" s="31"/>
      <c r="J400" s="41"/>
    </row>
    <row r="401" spans="1:10" x14ac:dyDescent="0.2">
      <c r="A401" s="85"/>
      <c r="B401" s="81" t="s">
        <v>791</v>
      </c>
      <c r="C401" s="81"/>
      <c r="D401" s="81"/>
      <c r="E401" s="81"/>
      <c r="F401" s="81"/>
      <c r="G401" s="81"/>
      <c r="H401" s="81"/>
      <c r="I401" s="81"/>
    </row>
    <row r="402" spans="1:10" x14ac:dyDescent="0.2">
      <c r="A402" s="56">
        <v>300</v>
      </c>
      <c r="B402" s="13" t="s">
        <v>792</v>
      </c>
      <c r="C402" s="13" t="s">
        <v>793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 x14ac:dyDescent="0.2">
      <c r="A403" s="56">
        <v>301</v>
      </c>
      <c r="B403" s="13" t="s">
        <v>794</v>
      </c>
      <c r="C403" s="13" t="s">
        <v>404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 x14ac:dyDescent="0.2">
      <c r="A404" s="56">
        <v>302</v>
      </c>
      <c r="B404" s="13" t="s">
        <v>795</v>
      </c>
      <c r="C404" s="13" t="s">
        <v>796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 x14ac:dyDescent="0.2">
      <c r="A405" s="56">
        <v>303</v>
      </c>
      <c r="B405" s="13" t="s">
        <v>797</v>
      </c>
      <c r="C405" s="13" t="s">
        <v>798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 x14ac:dyDescent="0.2">
      <c r="A406" s="56">
        <v>304</v>
      </c>
      <c r="B406" s="13" t="s">
        <v>799</v>
      </c>
      <c r="C406" s="13" t="s">
        <v>800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 x14ac:dyDescent="0.2">
      <c r="A407" s="56">
        <v>305</v>
      </c>
      <c r="B407" s="13" t="s">
        <v>801</v>
      </c>
      <c r="C407" s="13" t="s">
        <v>404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 x14ac:dyDescent="0.2">
      <c r="A408" s="56">
        <v>306</v>
      </c>
      <c r="B408" s="13" t="s">
        <v>802</v>
      </c>
      <c r="C408" s="13" t="s">
        <v>404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 x14ac:dyDescent="0.2">
      <c r="A409" s="56">
        <v>307</v>
      </c>
      <c r="B409" s="13" t="s">
        <v>803</v>
      </c>
      <c r="C409" s="13" t="s">
        <v>796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 x14ac:dyDescent="0.2">
      <c r="A410" s="56">
        <v>308</v>
      </c>
      <c r="B410" s="13" t="s">
        <v>804</v>
      </c>
      <c r="C410" s="13" t="s">
        <v>798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 x14ac:dyDescent="0.2">
      <c r="A411" s="56">
        <v>309</v>
      </c>
      <c r="B411" s="13" t="s">
        <v>805</v>
      </c>
      <c r="C411" s="13" t="s">
        <v>798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1"/>
    </row>
    <row r="412" spans="1:10" x14ac:dyDescent="0.2">
      <c r="A412" s="56">
        <v>310</v>
      </c>
      <c r="B412" s="13" t="s">
        <v>806</v>
      </c>
      <c r="C412" s="13" t="s">
        <v>798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1"/>
    </row>
    <row r="413" spans="1:10" x14ac:dyDescent="0.2">
      <c r="A413" s="56">
        <v>311</v>
      </c>
      <c r="B413" s="13" t="s">
        <v>807</v>
      </c>
      <c r="C413" s="13" t="s">
        <v>798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 x14ac:dyDescent="0.2">
      <c r="A414" s="31"/>
      <c r="B414" s="31"/>
      <c r="C414" s="78"/>
      <c r="D414" s="78">
        <f t="shared" ref="D414:I414" si="25">SUM(D402:D413)</f>
        <v>438250</v>
      </c>
      <c r="E414" s="78">
        <f t="shared" si="25"/>
        <v>12577.78</v>
      </c>
      <c r="F414" s="78">
        <f t="shared" si="25"/>
        <v>11288.5</v>
      </c>
      <c r="G414" s="78">
        <f t="shared" si="25"/>
        <v>13322.8</v>
      </c>
      <c r="H414" s="78">
        <f t="shared" si="25"/>
        <v>125148.91</v>
      </c>
      <c r="I414" s="41">
        <f t="shared" si="25"/>
        <v>313101.08999999997</v>
      </c>
    </row>
    <row r="415" spans="1:10" x14ac:dyDescent="0.2">
      <c r="A415" s="31"/>
      <c r="B415" s="31"/>
      <c r="I415" s="41"/>
    </row>
    <row r="416" spans="1:10" x14ac:dyDescent="0.2">
      <c r="B416" s="31"/>
      <c r="C416" s="31"/>
      <c r="D416" s="31"/>
      <c r="E416" s="31"/>
      <c r="F416" s="31"/>
      <c r="G416" s="31"/>
      <c r="H416" s="31"/>
      <c r="I416" s="31"/>
      <c r="J416" s="41"/>
    </row>
    <row r="417" spans="1:10" x14ac:dyDescent="0.2">
      <c r="A417" s="89"/>
      <c r="B417" s="81" t="s">
        <v>808</v>
      </c>
      <c r="C417" s="110"/>
      <c r="D417" s="110"/>
      <c r="E417" s="110"/>
      <c r="F417" s="110"/>
      <c r="G417" s="110"/>
      <c r="H417" s="110"/>
      <c r="I417" s="110"/>
      <c r="J417" s="41"/>
    </row>
    <row r="418" spans="1:10" x14ac:dyDescent="0.2">
      <c r="A418" s="56">
        <v>312</v>
      </c>
      <c r="B418" s="13" t="s">
        <v>809</v>
      </c>
      <c r="C418" s="13" t="s">
        <v>404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 x14ac:dyDescent="0.2">
      <c r="A419" s="56">
        <v>313</v>
      </c>
      <c r="B419" s="13" t="s">
        <v>810</v>
      </c>
      <c r="C419" s="13" t="s">
        <v>798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 x14ac:dyDescent="0.2">
      <c r="A420" s="56">
        <v>314</v>
      </c>
      <c r="B420" s="13" t="s">
        <v>811</v>
      </c>
      <c r="C420" s="13" t="s">
        <v>614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 x14ac:dyDescent="0.2">
      <c r="A421" s="56">
        <v>315</v>
      </c>
      <c r="B421" s="13" t="s">
        <v>812</v>
      </c>
      <c r="C421" s="13" t="s">
        <v>614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 x14ac:dyDescent="0.2">
      <c r="A422" s="56">
        <v>316</v>
      </c>
      <c r="B422" s="13" t="s">
        <v>813</v>
      </c>
      <c r="C422" s="13" t="s">
        <v>814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 x14ac:dyDescent="0.2">
      <c r="A423" s="56">
        <v>317</v>
      </c>
      <c r="B423" s="13" t="s">
        <v>815</v>
      </c>
      <c r="C423" s="13" t="s">
        <v>816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 x14ac:dyDescent="0.2">
      <c r="A424" s="56">
        <v>318</v>
      </c>
      <c r="B424" s="13" t="s">
        <v>817</v>
      </c>
      <c r="C424" s="13" t="s">
        <v>818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 x14ac:dyDescent="0.2">
      <c r="A425" s="56">
        <v>319</v>
      </c>
      <c r="B425" s="13" t="s">
        <v>819</v>
      </c>
      <c r="C425" s="13" t="s">
        <v>820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 x14ac:dyDescent="0.2">
      <c r="B426" s="31"/>
      <c r="C426" s="31"/>
      <c r="D426" s="78">
        <f t="shared" ref="D426:I426" si="26">SUM(D418:D425)</f>
        <v>366250</v>
      </c>
      <c r="E426" s="78">
        <f t="shared" si="26"/>
        <v>10511.380000000001</v>
      </c>
      <c r="F426" s="78">
        <f t="shared" si="26"/>
        <v>18165.620000000003</v>
      </c>
      <c r="G426" s="78">
        <f t="shared" si="26"/>
        <v>11134</v>
      </c>
      <c r="H426" s="78">
        <f t="shared" si="26"/>
        <v>89093.81</v>
      </c>
      <c r="I426" s="78">
        <f t="shared" si="26"/>
        <v>277156.19</v>
      </c>
      <c r="J426" s="41"/>
    </row>
    <row r="427" spans="1:10" x14ac:dyDescent="0.2">
      <c r="B427" s="31"/>
      <c r="C427" s="31"/>
      <c r="D427" s="31"/>
      <c r="E427" s="31"/>
      <c r="F427" s="31"/>
      <c r="G427" s="31"/>
      <c r="H427" s="31"/>
      <c r="I427" s="31"/>
      <c r="J427" s="41"/>
    </row>
    <row r="428" spans="1:10" x14ac:dyDescent="0.2">
      <c r="J428" s="41"/>
    </row>
    <row r="429" spans="1:10" x14ac:dyDescent="0.2">
      <c r="A429" s="85"/>
      <c r="B429" s="74" t="s">
        <v>821</v>
      </c>
      <c r="C429" s="74"/>
      <c r="D429" s="74"/>
      <c r="E429" s="74"/>
      <c r="F429" s="74"/>
      <c r="G429" s="74"/>
      <c r="H429" s="74"/>
      <c r="I429" s="74"/>
      <c r="J429" s="41"/>
    </row>
    <row r="430" spans="1:10" x14ac:dyDescent="0.2">
      <c r="A430" s="77">
        <v>320</v>
      </c>
      <c r="B430" s="53" t="s">
        <v>822</v>
      </c>
      <c r="C430" s="53" t="s">
        <v>404</v>
      </c>
      <c r="D430" s="54">
        <v>30000</v>
      </c>
      <c r="E430" s="54">
        <v>861</v>
      </c>
      <c r="F430" s="54">
        <v>0</v>
      </c>
      <c r="G430" s="54">
        <v>912</v>
      </c>
      <c r="H430" s="54">
        <v>15523.93</v>
      </c>
      <c r="I430" s="54">
        <v>14476.07</v>
      </c>
    </row>
    <row r="431" spans="1:10" x14ac:dyDescent="0.2">
      <c r="A431" s="77">
        <v>321</v>
      </c>
      <c r="B431" s="53" t="s">
        <v>823</v>
      </c>
      <c r="C431" s="53" t="s">
        <v>404</v>
      </c>
      <c r="D431" s="54">
        <v>30000</v>
      </c>
      <c r="E431" s="54">
        <v>861</v>
      </c>
      <c r="F431" s="54">
        <v>0</v>
      </c>
      <c r="G431" s="54">
        <v>912</v>
      </c>
      <c r="H431" s="54">
        <v>7664</v>
      </c>
      <c r="I431" s="54">
        <v>22336</v>
      </c>
    </row>
    <row r="432" spans="1:10" x14ac:dyDescent="0.2">
      <c r="A432" s="77">
        <v>322</v>
      </c>
      <c r="B432" s="53" t="s">
        <v>209</v>
      </c>
      <c r="C432" s="53" t="s">
        <v>824</v>
      </c>
      <c r="D432" s="54">
        <v>85000</v>
      </c>
      <c r="E432" s="54">
        <v>2439.5</v>
      </c>
      <c r="F432" s="54">
        <v>8576.99</v>
      </c>
      <c r="G432" s="54">
        <v>2584</v>
      </c>
      <c r="H432" s="54">
        <v>13625.49</v>
      </c>
      <c r="I432" s="54">
        <v>71374.509999999995</v>
      </c>
    </row>
    <row r="433" spans="1:10" x14ac:dyDescent="0.2">
      <c r="A433" s="77">
        <v>323</v>
      </c>
      <c r="B433" s="53" t="s">
        <v>825</v>
      </c>
      <c r="C433" s="53" t="s">
        <v>798</v>
      </c>
      <c r="D433" s="54">
        <v>25000</v>
      </c>
      <c r="E433" s="54">
        <v>717.5</v>
      </c>
      <c r="F433" s="54">
        <v>0</v>
      </c>
      <c r="G433" s="54">
        <v>760</v>
      </c>
      <c r="H433" s="54">
        <v>21352.67</v>
      </c>
      <c r="I433" s="54">
        <v>3647.33</v>
      </c>
    </row>
    <row r="434" spans="1:10" x14ac:dyDescent="0.2">
      <c r="A434" s="77">
        <v>324</v>
      </c>
      <c r="B434" s="53" t="s">
        <v>826</v>
      </c>
      <c r="C434" s="53" t="s">
        <v>401</v>
      </c>
      <c r="D434" s="54">
        <v>26250</v>
      </c>
      <c r="E434" s="54">
        <v>753.38</v>
      </c>
      <c r="F434" s="54">
        <v>0</v>
      </c>
      <c r="G434" s="54">
        <v>798</v>
      </c>
      <c r="H434" s="54">
        <v>20780.29</v>
      </c>
      <c r="I434" s="54">
        <v>5469.71</v>
      </c>
    </row>
    <row r="435" spans="1:10" x14ac:dyDescent="0.2">
      <c r="B435" s="31"/>
      <c r="C435" s="31"/>
      <c r="D435" s="59">
        <f t="shared" ref="D435:I435" si="27">SUM(D430:D434)</f>
        <v>196250</v>
      </c>
      <c r="E435" s="59">
        <f t="shared" si="27"/>
        <v>5632.38</v>
      </c>
      <c r="F435" s="59">
        <f t="shared" si="27"/>
        <v>8576.99</v>
      </c>
      <c r="G435" s="59">
        <f t="shared" si="27"/>
        <v>5966</v>
      </c>
      <c r="H435" s="59">
        <f t="shared" si="27"/>
        <v>78946.38</v>
      </c>
      <c r="I435" s="59">
        <f t="shared" si="27"/>
        <v>117303.62</v>
      </c>
    </row>
    <row r="436" spans="1:10" x14ac:dyDescent="0.2">
      <c r="J436" s="41"/>
    </row>
    <row r="437" spans="1:10" x14ac:dyDescent="0.2">
      <c r="A437" s="89"/>
      <c r="B437" s="74" t="s">
        <v>827</v>
      </c>
      <c r="C437" s="75"/>
      <c r="D437" s="75"/>
      <c r="E437" s="75"/>
      <c r="F437" s="75"/>
      <c r="G437" s="75"/>
      <c r="H437" s="75"/>
      <c r="I437" s="75"/>
      <c r="J437" s="41"/>
    </row>
    <row r="438" spans="1:10" x14ac:dyDescent="0.2">
      <c r="A438" s="77">
        <v>325</v>
      </c>
      <c r="B438" s="53" t="s">
        <v>828</v>
      </c>
      <c r="C438" s="53" t="s">
        <v>816</v>
      </c>
      <c r="D438" s="54">
        <v>40000</v>
      </c>
      <c r="E438" s="54">
        <v>1148</v>
      </c>
      <c r="F438" s="54">
        <v>442.65</v>
      </c>
      <c r="G438" s="54">
        <v>1216</v>
      </c>
      <c r="H438" s="54">
        <v>4031.65</v>
      </c>
      <c r="I438" s="54">
        <v>35968.35</v>
      </c>
    </row>
    <row r="439" spans="1:10" x14ac:dyDescent="0.2">
      <c r="A439" s="77">
        <v>326</v>
      </c>
      <c r="B439" s="53" t="s">
        <v>829</v>
      </c>
      <c r="C439" s="53" t="s">
        <v>830</v>
      </c>
      <c r="D439" s="54">
        <v>60000</v>
      </c>
      <c r="E439" s="54">
        <v>1722</v>
      </c>
      <c r="F439" s="54">
        <v>3486.68</v>
      </c>
      <c r="G439" s="54">
        <v>1824</v>
      </c>
      <c r="H439" s="54">
        <v>21439.88</v>
      </c>
      <c r="I439" s="54">
        <v>38560.120000000003</v>
      </c>
    </row>
    <row r="440" spans="1:10" x14ac:dyDescent="0.2">
      <c r="A440" s="77">
        <v>327</v>
      </c>
      <c r="B440" s="53" t="s">
        <v>831</v>
      </c>
      <c r="C440" s="53" t="s">
        <v>384</v>
      </c>
      <c r="D440" s="54">
        <v>25000</v>
      </c>
      <c r="E440" s="54">
        <v>717.5</v>
      </c>
      <c r="F440" s="54">
        <v>0</v>
      </c>
      <c r="G440" s="54">
        <v>760</v>
      </c>
      <c r="H440" s="54">
        <v>15572.98</v>
      </c>
      <c r="I440" s="54">
        <v>9427.02</v>
      </c>
    </row>
    <row r="441" spans="1:10" x14ac:dyDescent="0.2">
      <c r="A441" s="77">
        <v>328</v>
      </c>
      <c r="B441" s="53" t="s">
        <v>832</v>
      </c>
      <c r="C441" s="53" t="s">
        <v>816</v>
      </c>
      <c r="D441" s="54">
        <v>31500</v>
      </c>
      <c r="E441" s="54">
        <v>904.05</v>
      </c>
      <c r="F441" s="54">
        <v>0</v>
      </c>
      <c r="G441" s="54">
        <v>957.6</v>
      </c>
      <c r="H441" s="54">
        <v>16227.35</v>
      </c>
      <c r="I441" s="54">
        <v>15272.65</v>
      </c>
    </row>
    <row r="442" spans="1:10" x14ac:dyDescent="0.2">
      <c r="A442" s="77">
        <v>329</v>
      </c>
      <c r="B442" s="53" t="s">
        <v>833</v>
      </c>
      <c r="C442" s="53" t="s">
        <v>384</v>
      </c>
      <c r="D442" s="54">
        <v>35000</v>
      </c>
      <c r="E442" s="54">
        <v>1004.5</v>
      </c>
      <c r="F442" s="54">
        <v>0</v>
      </c>
      <c r="G442" s="54">
        <v>1064</v>
      </c>
      <c r="H442" s="54">
        <v>12159.5</v>
      </c>
      <c r="I442" s="54">
        <v>22840.5</v>
      </c>
    </row>
    <row r="443" spans="1:10" x14ac:dyDescent="0.2">
      <c r="B443" s="31"/>
      <c r="C443" s="31"/>
      <c r="D443" s="79">
        <f t="shared" ref="D443:I443" si="28">SUM(D438:D442)</f>
        <v>191500</v>
      </c>
      <c r="E443" s="79">
        <f t="shared" si="28"/>
        <v>5496.05</v>
      </c>
      <c r="F443" s="79">
        <f t="shared" si="28"/>
        <v>3929.33</v>
      </c>
      <c r="G443" s="79">
        <f t="shared" si="28"/>
        <v>5821.6</v>
      </c>
      <c r="H443" s="79">
        <f t="shared" si="28"/>
        <v>69431.360000000001</v>
      </c>
      <c r="I443" s="79">
        <f t="shared" si="28"/>
        <v>122068.64</v>
      </c>
    </row>
    <row r="444" spans="1:10" x14ac:dyDescent="0.2">
      <c r="B444" s="31"/>
      <c r="C444" s="31"/>
      <c r="D444" s="31"/>
      <c r="E444" s="31"/>
      <c r="F444" s="31"/>
      <c r="G444" s="31"/>
      <c r="H444" s="31"/>
      <c r="I444" s="31"/>
      <c r="J444" s="87"/>
    </row>
    <row r="445" spans="1:10" x14ac:dyDescent="0.2">
      <c r="A445" s="89"/>
      <c r="B445" s="111" t="s">
        <v>834</v>
      </c>
      <c r="C445" s="112"/>
      <c r="D445" s="112"/>
      <c r="E445" s="112"/>
      <c r="F445" s="112"/>
      <c r="G445" s="112"/>
      <c r="H445" s="112"/>
      <c r="I445" s="112"/>
      <c r="J445" s="87"/>
    </row>
    <row r="446" spans="1:10" x14ac:dyDescent="0.2">
      <c r="A446" s="77">
        <v>330</v>
      </c>
      <c r="B446" s="53" t="s">
        <v>835</v>
      </c>
      <c r="C446" s="53" t="s">
        <v>836</v>
      </c>
      <c r="D446" s="54">
        <v>50000</v>
      </c>
      <c r="E446" s="54">
        <v>1435</v>
      </c>
      <c r="F446" s="54">
        <v>1854</v>
      </c>
      <c r="G446" s="54">
        <v>1520</v>
      </c>
      <c r="H446" s="16">
        <v>4834</v>
      </c>
      <c r="I446" s="16">
        <v>45166</v>
      </c>
    </row>
    <row r="447" spans="1:10" x14ac:dyDescent="0.2">
      <c r="A447" s="77">
        <v>331</v>
      </c>
      <c r="B447" s="53" t="s">
        <v>837</v>
      </c>
      <c r="C447" s="53" t="s">
        <v>838</v>
      </c>
      <c r="D447" s="54">
        <v>50000</v>
      </c>
      <c r="E447" s="54">
        <v>1435</v>
      </c>
      <c r="F447" s="54">
        <v>1854</v>
      </c>
      <c r="G447" s="54">
        <v>1520</v>
      </c>
      <c r="H447" s="16">
        <v>4834</v>
      </c>
      <c r="I447" s="16">
        <v>45166</v>
      </c>
    </row>
    <row r="448" spans="1:10" x14ac:dyDescent="0.2">
      <c r="A448" s="77">
        <v>332</v>
      </c>
      <c r="B448" s="53" t="s">
        <v>839</v>
      </c>
      <c r="C448" s="53" t="s">
        <v>838</v>
      </c>
      <c r="D448" s="54">
        <v>30000</v>
      </c>
      <c r="E448" s="54">
        <v>861</v>
      </c>
      <c r="F448" s="54">
        <v>0</v>
      </c>
      <c r="G448" s="54">
        <v>912</v>
      </c>
      <c r="H448" s="16">
        <v>5526.08</v>
      </c>
      <c r="I448" s="16">
        <v>24473.919999999998</v>
      </c>
    </row>
    <row r="449" spans="1:10" x14ac:dyDescent="0.2">
      <c r="A449" s="77">
        <v>333</v>
      </c>
      <c r="B449" s="53" t="s">
        <v>840</v>
      </c>
      <c r="C449" s="53" t="s">
        <v>841</v>
      </c>
      <c r="D449" s="54">
        <v>50000</v>
      </c>
      <c r="E449" s="54">
        <v>1435</v>
      </c>
      <c r="F449" s="54">
        <v>1596.68</v>
      </c>
      <c r="G449" s="54">
        <v>1520</v>
      </c>
      <c r="H449" s="16">
        <v>6292.14</v>
      </c>
      <c r="I449" s="16">
        <v>43707.86</v>
      </c>
    </row>
    <row r="450" spans="1:10" x14ac:dyDescent="0.2">
      <c r="A450" s="77">
        <v>334</v>
      </c>
      <c r="B450" s="53" t="s">
        <v>842</v>
      </c>
      <c r="C450" s="53" t="s">
        <v>838</v>
      </c>
      <c r="D450" s="54">
        <v>75000</v>
      </c>
      <c r="E450" s="54">
        <v>2152.5</v>
      </c>
      <c r="F450" s="54">
        <v>6309.38</v>
      </c>
      <c r="G450" s="54">
        <v>2280</v>
      </c>
      <c r="H450" s="16">
        <v>10766.88</v>
      </c>
      <c r="I450" s="16">
        <v>64233.120000000003</v>
      </c>
    </row>
    <row r="451" spans="1:10" x14ac:dyDescent="0.2">
      <c r="A451" s="77">
        <v>335</v>
      </c>
      <c r="B451" s="53" t="s">
        <v>843</v>
      </c>
      <c r="C451" s="53" t="s">
        <v>838</v>
      </c>
      <c r="D451" s="54">
        <v>60000</v>
      </c>
      <c r="E451" s="54">
        <v>1722</v>
      </c>
      <c r="F451" s="54">
        <v>3486.68</v>
      </c>
      <c r="G451" s="54">
        <v>1824</v>
      </c>
      <c r="H451" s="16">
        <v>12123.68</v>
      </c>
      <c r="I451" s="16">
        <v>47876.32</v>
      </c>
    </row>
    <row r="452" spans="1:10" x14ac:dyDescent="0.2">
      <c r="A452" s="77">
        <v>336</v>
      </c>
      <c r="B452" s="53" t="s">
        <v>844</v>
      </c>
      <c r="C452" s="53" t="s">
        <v>384</v>
      </c>
      <c r="D452" s="54">
        <v>26250</v>
      </c>
      <c r="E452" s="54">
        <v>753.38</v>
      </c>
      <c r="F452" s="54">
        <v>0</v>
      </c>
      <c r="G452" s="54">
        <v>798</v>
      </c>
      <c r="H452" s="16">
        <v>14727.06</v>
      </c>
      <c r="I452" s="16">
        <v>11522.94</v>
      </c>
    </row>
    <row r="453" spans="1:10" x14ac:dyDescent="0.2">
      <c r="A453" s="77">
        <v>337</v>
      </c>
      <c r="B453" s="53" t="s">
        <v>845</v>
      </c>
      <c r="C453" s="53" t="s">
        <v>614</v>
      </c>
      <c r="D453" s="54">
        <v>30000</v>
      </c>
      <c r="E453" s="54">
        <v>861</v>
      </c>
      <c r="F453" s="54">
        <v>0</v>
      </c>
      <c r="G453" s="54">
        <v>912</v>
      </c>
      <c r="H453" s="16">
        <v>1798</v>
      </c>
      <c r="I453" s="16">
        <v>28202</v>
      </c>
    </row>
    <row r="454" spans="1:10" x14ac:dyDescent="0.2">
      <c r="A454" s="77">
        <v>338</v>
      </c>
      <c r="B454" s="53" t="s">
        <v>846</v>
      </c>
      <c r="C454" s="53" t="s">
        <v>614</v>
      </c>
      <c r="D454" s="54">
        <v>35000</v>
      </c>
      <c r="E454" s="54">
        <v>1004.5</v>
      </c>
      <c r="F454" s="54">
        <v>0</v>
      </c>
      <c r="G454" s="54">
        <v>1064</v>
      </c>
      <c r="H454" s="16">
        <v>2093.5</v>
      </c>
      <c r="I454" s="16">
        <v>32906.5</v>
      </c>
      <c r="J454" s="31"/>
    </row>
    <row r="455" spans="1:10" x14ac:dyDescent="0.2">
      <c r="A455" s="77">
        <v>339</v>
      </c>
      <c r="B455" s="53" t="s">
        <v>847</v>
      </c>
      <c r="C455" s="53" t="s">
        <v>838</v>
      </c>
      <c r="D455" s="54">
        <v>50000</v>
      </c>
      <c r="E455" s="54">
        <v>1435</v>
      </c>
      <c r="F455" s="54">
        <v>1854</v>
      </c>
      <c r="G455" s="54">
        <v>1520</v>
      </c>
      <c r="H455" s="16">
        <v>4834</v>
      </c>
      <c r="I455" s="16">
        <v>45166</v>
      </c>
      <c r="J455" s="31"/>
    </row>
    <row r="456" spans="1:10" x14ac:dyDescent="0.2">
      <c r="B456" s="31"/>
      <c r="C456" s="31"/>
      <c r="D456" s="78">
        <f t="shared" ref="D456:I456" si="29">SUM(D446:D455)</f>
        <v>456250</v>
      </c>
      <c r="E456" s="78">
        <f t="shared" si="29"/>
        <v>13094.38</v>
      </c>
      <c r="F456" s="78">
        <f t="shared" si="29"/>
        <v>16954.740000000002</v>
      </c>
      <c r="G456" s="78">
        <f t="shared" si="29"/>
        <v>13870</v>
      </c>
      <c r="H456" s="78">
        <f t="shared" si="29"/>
        <v>67829.34</v>
      </c>
      <c r="I456" s="78">
        <f t="shared" si="29"/>
        <v>388420.66</v>
      </c>
      <c r="J456" s="31"/>
    </row>
    <row r="457" spans="1:10" x14ac:dyDescent="0.2">
      <c r="B457" s="31"/>
      <c r="C457" s="31"/>
      <c r="D457" s="78"/>
      <c r="E457" s="78"/>
      <c r="F457" s="78"/>
      <c r="G457" s="78"/>
      <c r="H457" s="78"/>
      <c r="I457" s="78"/>
      <c r="J457" s="31"/>
    </row>
    <row r="458" spans="1:10" x14ac:dyDescent="0.2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 x14ac:dyDescent="0.2">
      <c r="A459" s="89"/>
      <c r="B459" s="110" t="s">
        <v>848</v>
      </c>
      <c r="C459" s="110"/>
      <c r="D459" s="110"/>
      <c r="E459" s="110"/>
      <c r="F459" s="110"/>
      <c r="G459" s="110"/>
      <c r="H459" s="110"/>
      <c r="I459" s="110"/>
      <c r="J459" s="31"/>
    </row>
    <row r="460" spans="1:10" x14ac:dyDescent="0.2">
      <c r="A460" s="77">
        <v>340</v>
      </c>
      <c r="B460" s="13" t="s">
        <v>849</v>
      </c>
      <c r="C460" s="13" t="s">
        <v>850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 x14ac:dyDescent="0.2">
      <c r="B461" s="31"/>
      <c r="C461" s="31"/>
      <c r="D461" s="78">
        <f t="shared" ref="D461:I461" si="30">SUM(D460)</f>
        <v>50000</v>
      </c>
      <c r="E461" s="78">
        <f t="shared" si="30"/>
        <v>1435</v>
      </c>
      <c r="F461" s="78">
        <f t="shared" si="30"/>
        <v>1854</v>
      </c>
      <c r="G461" s="78">
        <f t="shared" si="30"/>
        <v>1520</v>
      </c>
      <c r="H461" s="78">
        <f t="shared" si="30"/>
        <v>4834</v>
      </c>
      <c r="I461" s="78">
        <f t="shared" si="30"/>
        <v>45166</v>
      </c>
      <c r="J461" s="31"/>
    </row>
    <row r="462" spans="1:10" x14ac:dyDescent="0.2">
      <c r="B462" s="31"/>
      <c r="C462" s="31"/>
      <c r="J462" s="31"/>
    </row>
    <row r="463" spans="1:10" x14ac:dyDescent="0.2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 x14ac:dyDescent="0.2">
      <c r="A464" s="89"/>
      <c r="B464" s="81" t="s">
        <v>851</v>
      </c>
      <c r="C464" s="110"/>
      <c r="D464" s="110"/>
      <c r="E464" s="110"/>
      <c r="F464" s="110"/>
      <c r="G464" s="110"/>
      <c r="H464" s="110"/>
      <c r="I464" s="110"/>
      <c r="J464" s="31"/>
    </row>
    <row r="465" spans="1:10" x14ac:dyDescent="0.2">
      <c r="A465" s="77">
        <v>341</v>
      </c>
      <c r="B465" s="13" t="s">
        <v>852</v>
      </c>
      <c r="C465" s="13" t="s">
        <v>384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 x14ac:dyDescent="0.2">
      <c r="A466" s="77">
        <v>342</v>
      </c>
      <c r="B466" s="13" t="s">
        <v>853</v>
      </c>
      <c r="C466" s="13" t="s">
        <v>838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 x14ac:dyDescent="0.2">
      <c r="B467" s="31"/>
      <c r="C467" s="31"/>
      <c r="D467" s="78">
        <f t="shared" ref="D467:I467" si="31">SUM(D465:D466)</f>
        <v>100000</v>
      </c>
      <c r="E467" s="78">
        <f t="shared" si="31"/>
        <v>2870</v>
      </c>
      <c r="F467" s="78">
        <f t="shared" si="31"/>
        <v>3708</v>
      </c>
      <c r="G467" s="78">
        <f t="shared" si="31"/>
        <v>3040</v>
      </c>
      <c r="H467" s="78">
        <f t="shared" si="31"/>
        <v>26234</v>
      </c>
      <c r="I467" s="78">
        <f t="shared" si="31"/>
        <v>73766</v>
      </c>
      <c r="J467" s="31"/>
    </row>
    <row r="468" spans="1:10" x14ac:dyDescent="0.2">
      <c r="B468" s="31"/>
      <c r="C468" s="31"/>
      <c r="J468" s="31"/>
    </row>
    <row r="469" spans="1:10" x14ac:dyDescent="0.2">
      <c r="B469" s="31"/>
      <c r="C469" s="31"/>
      <c r="J469" s="31"/>
    </row>
    <row r="470" spans="1:10" x14ac:dyDescent="0.2">
      <c r="A470" s="91"/>
      <c r="B470" s="111" t="s">
        <v>854</v>
      </c>
      <c r="C470" s="112"/>
      <c r="D470" s="112"/>
      <c r="E470" s="112"/>
      <c r="F470" s="112"/>
      <c r="G470" s="112"/>
      <c r="H470" s="112"/>
      <c r="I470" s="112"/>
      <c r="J470" s="31"/>
    </row>
    <row r="471" spans="1:10" x14ac:dyDescent="0.2">
      <c r="A471" s="77">
        <v>343</v>
      </c>
      <c r="B471" s="13" t="s">
        <v>855</v>
      </c>
      <c r="C471" s="13" t="s">
        <v>856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 x14ac:dyDescent="0.2">
      <c r="B472" s="31"/>
      <c r="C472" s="31"/>
      <c r="D472" s="78">
        <f t="shared" ref="D472:I472" si="32">SUM(D471)</f>
        <v>50000</v>
      </c>
      <c r="E472" s="78">
        <f t="shared" si="32"/>
        <v>1435</v>
      </c>
      <c r="F472" s="78">
        <f t="shared" si="32"/>
        <v>1854</v>
      </c>
      <c r="G472" s="78">
        <f t="shared" si="32"/>
        <v>1520</v>
      </c>
      <c r="H472" s="78">
        <f t="shared" si="32"/>
        <v>4834</v>
      </c>
      <c r="I472" s="78">
        <f t="shared" si="32"/>
        <v>45166</v>
      </c>
      <c r="J472" s="31"/>
    </row>
    <row r="473" spans="1:10" x14ac:dyDescent="0.2">
      <c r="B473" s="31"/>
      <c r="C473" s="31"/>
      <c r="J473" s="31"/>
    </row>
    <row r="474" spans="1:10" x14ac:dyDescent="0.2">
      <c r="B474" s="31"/>
      <c r="C474" s="31"/>
      <c r="J474" s="31"/>
    </row>
    <row r="475" spans="1:10" x14ac:dyDescent="0.2">
      <c r="A475" s="91"/>
      <c r="B475" s="111" t="s">
        <v>857</v>
      </c>
      <c r="C475" s="112"/>
      <c r="D475" s="112"/>
      <c r="E475" s="112"/>
      <c r="F475" s="112"/>
      <c r="G475" s="112"/>
      <c r="H475" s="112"/>
      <c r="I475" s="112"/>
      <c r="J475" s="31"/>
    </row>
    <row r="476" spans="1:10" x14ac:dyDescent="0.2">
      <c r="A476" s="77">
        <v>344</v>
      </c>
      <c r="B476" s="13" t="s">
        <v>858</v>
      </c>
      <c r="C476" s="13" t="s">
        <v>417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 x14ac:dyDescent="0.2">
      <c r="A477" s="77">
        <v>345</v>
      </c>
      <c r="B477" s="13" t="s">
        <v>859</v>
      </c>
      <c r="C477" s="13" t="s">
        <v>417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 x14ac:dyDescent="0.2">
      <c r="A478" s="77">
        <v>346</v>
      </c>
      <c r="B478" s="13" t="s">
        <v>860</v>
      </c>
      <c r="C478" s="13" t="s">
        <v>404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 x14ac:dyDescent="0.2">
      <c r="A479" s="77">
        <v>347</v>
      </c>
      <c r="B479" s="13" t="s">
        <v>861</v>
      </c>
      <c r="C479" s="13" t="s">
        <v>431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 x14ac:dyDescent="0.2">
      <c r="A480" s="77">
        <v>348</v>
      </c>
      <c r="B480" s="13" t="s">
        <v>862</v>
      </c>
      <c r="C480" s="13" t="s">
        <v>404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 x14ac:dyDescent="0.2">
      <c r="A481" s="77">
        <v>349</v>
      </c>
      <c r="B481" s="13" t="s">
        <v>863</v>
      </c>
      <c r="C481" s="13" t="s">
        <v>431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 x14ac:dyDescent="0.2">
      <c r="A482" s="77">
        <v>350</v>
      </c>
      <c r="B482" s="13" t="s">
        <v>864</v>
      </c>
      <c r="C482" s="13" t="s">
        <v>818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 x14ac:dyDescent="0.2">
      <c r="A483" s="77">
        <v>351</v>
      </c>
      <c r="B483" s="13" t="s">
        <v>865</v>
      </c>
      <c r="C483" s="13" t="s">
        <v>404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 x14ac:dyDescent="0.2">
      <c r="A484" s="77">
        <v>352</v>
      </c>
      <c r="B484" s="13" t="s">
        <v>866</v>
      </c>
      <c r="C484" s="13" t="s">
        <v>431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 x14ac:dyDescent="0.2">
      <c r="A485" s="77">
        <v>353</v>
      </c>
      <c r="B485" s="13" t="s">
        <v>867</v>
      </c>
      <c r="C485" s="13" t="s">
        <v>417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 x14ac:dyDescent="0.2">
      <c r="A486" s="77">
        <v>354</v>
      </c>
      <c r="B486" s="13" t="s">
        <v>868</v>
      </c>
      <c r="C486" s="13" t="s">
        <v>431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 x14ac:dyDescent="0.2">
      <c r="A487" s="77">
        <v>355</v>
      </c>
      <c r="B487" s="13" t="s">
        <v>869</v>
      </c>
      <c r="C487" s="13" t="s">
        <v>614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 x14ac:dyDescent="0.2">
      <c r="A488" s="77">
        <v>356</v>
      </c>
      <c r="B488" s="13" t="s">
        <v>870</v>
      </c>
      <c r="C488" s="13" t="s">
        <v>2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 x14ac:dyDescent="0.2">
      <c r="A489" s="77">
        <v>357</v>
      </c>
      <c r="B489" s="13" t="s">
        <v>871</v>
      </c>
      <c r="C489" s="13" t="s">
        <v>417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 x14ac:dyDescent="0.2">
      <c r="A490" s="77">
        <v>358</v>
      </c>
      <c r="B490" s="13" t="s">
        <v>872</v>
      </c>
      <c r="C490" s="13" t="s">
        <v>404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 x14ac:dyDescent="0.2">
      <c r="A491" s="77">
        <v>359</v>
      </c>
      <c r="B491" s="13" t="s">
        <v>873</v>
      </c>
      <c r="C491" s="13" t="s">
        <v>384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 x14ac:dyDescent="0.2">
      <c r="A492" s="77">
        <v>360</v>
      </c>
      <c r="B492" s="13" t="s">
        <v>874</v>
      </c>
      <c r="C492" s="13" t="s">
        <v>2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 x14ac:dyDescent="0.2">
      <c r="A493" s="77">
        <v>361</v>
      </c>
      <c r="B493" s="13" t="s">
        <v>875</v>
      </c>
      <c r="C493" s="13" t="s">
        <v>384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 x14ac:dyDescent="0.2">
      <c r="A494" s="77">
        <v>362</v>
      </c>
      <c r="B494" s="13" t="s">
        <v>876</v>
      </c>
      <c r="C494" s="13" t="s">
        <v>416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 x14ac:dyDescent="0.2">
      <c r="A495" s="77">
        <v>363</v>
      </c>
      <c r="B495" s="13" t="s">
        <v>877</v>
      </c>
      <c r="C495" s="13" t="s">
        <v>433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 x14ac:dyDescent="0.2">
      <c r="A496" s="77">
        <v>364</v>
      </c>
      <c r="B496" s="13" t="s">
        <v>69</v>
      </c>
      <c r="C496" s="13" t="s">
        <v>416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 x14ac:dyDescent="0.2">
      <c r="A497" s="77">
        <v>365</v>
      </c>
      <c r="B497" s="13" t="s">
        <v>878</v>
      </c>
      <c r="C497" s="13" t="s">
        <v>404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 x14ac:dyDescent="0.2">
      <c r="A498" s="77">
        <v>366</v>
      </c>
      <c r="B498" s="13" t="s">
        <v>154</v>
      </c>
      <c r="C498" s="13" t="s">
        <v>416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 x14ac:dyDescent="0.2">
      <c r="A499" s="77">
        <v>367</v>
      </c>
      <c r="B499" s="13" t="s">
        <v>7</v>
      </c>
      <c r="C499" s="13" t="s">
        <v>416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 x14ac:dyDescent="0.2">
      <c r="A500" s="77">
        <v>368</v>
      </c>
      <c r="B500" s="13" t="s">
        <v>879</v>
      </c>
      <c r="C500" s="13" t="s">
        <v>417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 x14ac:dyDescent="0.2">
      <c r="A501" s="77">
        <v>369</v>
      </c>
      <c r="B501" s="13" t="s">
        <v>880</v>
      </c>
      <c r="C501" s="13" t="s">
        <v>417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 x14ac:dyDescent="0.2">
      <c r="A502" s="77">
        <v>370</v>
      </c>
      <c r="B502" s="13" t="s">
        <v>881</v>
      </c>
      <c r="C502" s="13" t="s">
        <v>431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 x14ac:dyDescent="0.2">
      <c r="A503" s="77">
        <v>371</v>
      </c>
      <c r="B503" s="13" t="s">
        <v>882</v>
      </c>
      <c r="C503" s="13" t="s">
        <v>417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 x14ac:dyDescent="0.2">
      <c r="A504" s="77">
        <v>372</v>
      </c>
      <c r="B504" s="13" t="s">
        <v>883</v>
      </c>
      <c r="C504" s="13" t="s">
        <v>417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 x14ac:dyDescent="0.2">
      <c r="A505" s="77">
        <v>373</v>
      </c>
      <c r="B505" s="13" t="s">
        <v>884</v>
      </c>
      <c r="C505" s="13" t="s">
        <v>417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 x14ac:dyDescent="0.2">
      <c r="A506" s="77">
        <v>374</v>
      </c>
      <c r="B506" s="13" t="s">
        <v>885</v>
      </c>
      <c r="C506" s="13" t="s">
        <v>433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 x14ac:dyDescent="0.2">
      <c r="A507" s="77">
        <v>375</v>
      </c>
      <c r="B507" s="13" t="s">
        <v>886</v>
      </c>
      <c r="C507" s="13" t="s">
        <v>384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 x14ac:dyDescent="0.2">
      <c r="A508" s="77">
        <v>376</v>
      </c>
      <c r="B508" s="13" t="s">
        <v>887</v>
      </c>
      <c r="C508" s="13" t="s">
        <v>888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 x14ac:dyDescent="0.2">
      <c r="A509" s="77">
        <v>377</v>
      </c>
      <c r="B509" s="13" t="s">
        <v>889</v>
      </c>
      <c r="C509" s="13" t="s">
        <v>890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 x14ac:dyDescent="0.2">
      <c r="A510" s="77">
        <v>378</v>
      </c>
      <c r="B510" s="13" t="s">
        <v>891</v>
      </c>
      <c r="C510" s="13" t="s">
        <v>890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 x14ac:dyDescent="0.25">
      <c r="B511" s="94"/>
      <c r="C511" s="31"/>
      <c r="D511" s="59">
        <f t="shared" ref="D511:I511" si="33">SUM(D476:D510)</f>
        <v>1381500</v>
      </c>
      <c r="E511" s="59">
        <f t="shared" si="33"/>
        <v>39649.050000000003</v>
      </c>
      <c r="F511" s="59">
        <f t="shared" si="33"/>
        <v>31153.4</v>
      </c>
      <c r="G511" s="59">
        <f t="shared" si="33"/>
        <v>41997.599999999991</v>
      </c>
      <c r="H511" s="59">
        <f t="shared" si="33"/>
        <v>279248.94999999995</v>
      </c>
      <c r="I511" s="59">
        <f t="shared" si="33"/>
        <v>1102251.05</v>
      </c>
      <c r="J511" s="31"/>
    </row>
    <row r="512" spans="1:10" ht="15" x14ac:dyDescent="0.25">
      <c r="B512" s="94"/>
      <c r="C512" s="31"/>
      <c r="J512" s="31"/>
    </row>
    <row r="513" spans="1:10" x14ac:dyDescent="0.2">
      <c r="B513" s="31"/>
      <c r="C513" s="31"/>
      <c r="J513" s="31"/>
    </row>
    <row r="514" spans="1:10" x14ac:dyDescent="0.2">
      <c r="A514" s="95"/>
      <c r="B514" s="111" t="s">
        <v>892</v>
      </c>
      <c r="C514" s="111"/>
      <c r="D514" s="111"/>
      <c r="E514" s="111"/>
      <c r="F514" s="111"/>
      <c r="G514" s="111"/>
      <c r="H514" s="111"/>
      <c r="I514" s="111"/>
      <c r="J514" s="31"/>
    </row>
    <row r="515" spans="1:10" x14ac:dyDescent="0.2">
      <c r="A515" s="77">
        <v>379</v>
      </c>
      <c r="B515" s="13" t="s">
        <v>893</v>
      </c>
      <c r="C515" s="13" t="s">
        <v>856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 x14ac:dyDescent="0.2">
      <c r="B516" s="31"/>
      <c r="C516" s="31"/>
      <c r="D516" s="78">
        <f t="shared" ref="D516:I516" si="34">SUM(D515)</f>
        <v>80000</v>
      </c>
      <c r="E516" s="78">
        <f t="shared" si="34"/>
        <v>2296</v>
      </c>
      <c r="F516" s="78">
        <f t="shared" si="34"/>
        <v>6564.09</v>
      </c>
      <c r="G516" s="78">
        <f t="shared" si="34"/>
        <v>2432</v>
      </c>
      <c r="H516" s="78">
        <f t="shared" si="34"/>
        <v>26532.76</v>
      </c>
      <c r="I516" s="78">
        <f t="shared" si="34"/>
        <v>53467.24</v>
      </c>
      <c r="J516" s="31"/>
    </row>
    <row r="517" spans="1:10" s="84" customFormat="1" x14ac:dyDescent="0.2">
      <c r="A517" s="115"/>
      <c r="B517" s="116"/>
      <c r="C517" s="116"/>
      <c r="D517" s="118"/>
      <c r="E517" s="118"/>
      <c r="F517" s="118"/>
      <c r="G517" s="118"/>
      <c r="H517" s="118"/>
      <c r="I517" s="118"/>
      <c r="J517" s="116"/>
    </row>
    <row r="518" spans="1:10" x14ac:dyDescent="0.2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 x14ac:dyDescent="0.2">
      <c r="A519" s="91"/>
      <c r="B519" s="111" t="s">
        <v>894</v>
      </c>
      <c r="C519" s="112"/>
      <c r="D519" s="112"/>
      <c r="E519" s="112"/>
      <c r="F519" s="112"/>
      <c r="G519" s="112"/>
      <c r="H519" s="112"/>
      <c r="I519" s="112"/>
      <c r="J519" s="31"/>
    </row>
    <row r="520" spans="1:10" x14ac:dyDescent="0.2">
      <c r="A520" s="77">
        <v>380</v>
      </c>
      <c r="B520" s="13" t="s">
        <v>158</v>
      </c>
      <c r="C520" s="13" t="s">
        <v>895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 x14ac:dyDescent="0.2">
      <c r="B521" s="31"/>
      <c r="C521" s="31"/>
      <c r="D521" s="78">
        <f t="shared" ref="D521:I521" si="35">SUM(D520)</f>
        <v>100000</v>
      </c>
      <c r="E521" s="78">
        <f t="shared" si="35"/>
        <v>2870</v>
      </c>
      <c r="F521" s="78">
        <f t="shared" si="35"/>
        <v>12105.37</v>
      </c>
      <c r="G521" s="78">
        <f t="shared" si="35"/>
        <v>3040</v>
      </c>
      <c r="H521" s="78">
        <f t="shared" si="35"/>
        <v>38560.120000000003</v>
      </c>
      <c r="I521" s="78">
        <f t="shared" si="35"/>
        <v>61439.88</v>
      </c>
      <c r="J521" s="31"/>
    </row>
    <row r="522" spans="1:10" x14ac:dyDescent="0.2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 x14ac:dyDescent="0.2">
      <c r="B523" s="31"/>
      <c r="C523" s="31"/>
      <c r="D523" s="31"/>
      <c r="E523" s="31"/>
      <c r="F523" s="31"/>
      <c r="G523" s="31"/>
      <c r="H523" s="31"/>
      <c r="I523" s="31"/>
    </row>
    <row r="524" spans="1:10" x14ac:dyDescent="0.2">
      <c r="A524" s="85"/>
      <c r="B524" s="81" t="s">
        <v>896</v>
      </c>
      <c r="C524" s="81"/>
      <c r="D524" s="81"/>
      <c r="E524" s="81"/>
      <c r="F524" s="81"/>
      <c r="G524" s="81"/>
      <c r="H524" s="81"/>
      <c r="I524" s="81"/>
      <c r="J524" s="41"/>
    </row>
    <row r="525" spans="1:10" x14ac:dyDescent="0.2">
      <c r="A525" s="77">
        <v>381</v>
      </c>
      <c r="B525" s="13" t="s">
        <v>897</v>
      </c>
      <c r="C525" s="13" t="s">
        <v>384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 x14ac:dyDescent="0.2">
      <c r="A526" s="77">
        <v>382</v>
      </c>
      <c r="B526" s="13" t="s">
        <v>898</v>
      </c>
      <c r="C526" s="13" t="s">
        <v>899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 x14ac:dyDescent="0.2">
      <c r="A527" s="77">
        <v>383</v>
      </c>
      <c r="B527" s="13" t="s">
        <v>900</v>
      </c>
      <c r="C527" s="13" t="s">
        <v>899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 x14ac:dyDescent="0.2">
      <c r="A528" s="77">
        <v>384</v>
      </c>
      <c r="B528" s="13" t="s">
        <v>901</v>
      </c>
      <c r="C528" s="13" t="s">
        <v>899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 x14ac:dyDescent="0.2">
      <c r="A529" s="77">
        <v>385</v>
      </c>
      <c r="B529" s="13" t="s">
        <v>11</v>
      </c>
      <c r="C529" s="13" t="s">
        <v>902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 x14ac:dyDescent="0.2">
      <c r="B530" s="31"/>
      <c r="C530" s="31"/>
      <c r="D530" s="78">
        <f t="shared" ref="D530:I530" si="36">SUM(D525:D529)</f>
        <v>286000</v>
      </c>
      <c r="E530" s="78">
        <f t="shared" si="36"/>
        <v>8208.2000000000007</v>
      </c>
      <c r="F530" s="78">
        <f>SUM(F525:F529)</f>
        <v>20019.63</v>
      </c>
      <c r="G530" s="78">
        <f t="shared" si="36"/>
        <v>8694.4</v>
      </c>
      <c r="H530" s="78">
        <f t="shared" si="36"/>
        <v>80060.459999999992</v>
      </c>
      <c r="I530" s="78">
        <f t="shared" si="36"/>
        <v>205939.54</v>
      </c>
      <c r="J530" s="41"/>
    </row>
    <row r="531" spans="1:10" x14ac:dyDescent="0.2">
      <c r="B531" s="31"/>
      <c r="C531" s="31"/>
      <c r="J531" s="41"/>
    </row>
    <row r="532" spans="1:10" x14ac:dyDescent="0.2">
      <c r="B532" s="31"/>
      <c r="C532" s="31"/>
      <c r="J532" s="41"/>
    </row>
    <row r="533" spans="1:10" x14ac:dyDescent="0.2">
      <c r="A533" s="89"/>
      <c r="B533" s="81" t="s">
        <v>903</v>
      </c>
      <c r="C533" s="81"/>
      <c r="D533" s="75"/>
      <c r="E533" s="75"/>
      <c r="F533" s="75"/>
      <c r="G533" s="75"/>
      <c r="H533" s="75"/>
      <c r="I533" s="75"/>
      <c r="J533" s="41"/>
    </row>
    <row r="534" spans="1:10" x14ac:dyDescent="0.2">
      <c r="A534" s="77">
        <v>386</v>
      </c>
      <c r="B534" s="53" t="s">
        <v>904</v>
      </c>
      <c r="C534" s="53" t="s">
        <v>772</v>
      </c>
      <c r="D534" s="54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1"/>
    </row>
    <row r="535" spans="1:10" x14ac:dyDescent="0.2">
      <c r="A535" s="77">
        <v>387</v>
      </c>
      <c r="B535" s="53" t="s">
        <v>905</v>
      </c>
      <c r="C535" s="53" t="s">
        <v>412</v>
      </c>
      <c r="D535" s="54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1"/>
    </row>
    <row r="536" spans="1:10" x14ac:dyDescent="0.2">
      <c r="A536" s="77">
        <v>388</v>
      </c>
      <c r="B536" s="53" t="s">
        <v>906</v>
      </c>
      <c r="C536" s="53" t="s">
        <v>404</v>
      </c>
      <c r="D536" s="54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1"/>
    </row>
    <row r="537" spans="1:10" x14ac:dyDescent="0.2">
      <c r="A537" s="77">
        <v>389</v>
      </c>
      <c r="B537" s="53" t="s">
        <v>907</v>
      </c>
      <c r="C537" s="53" t="s">
        <v>908</v>
      </c>
      <c r="D537" s="54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1"/>
    </row>
    <row r="538" spans="1:10" x14ac:dyDescent="0.2">
      <c r="A538" s="77">
        <v>390</v>
      </c>
      <c r="B538" s="53" t="s">
        <v>909</v>
      </c>
      <c r="C538" s="53" t="s">
        <v>800</v>
      </c>
      <c r="D538" s="54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1"/>
    </row>
    <row r="539" spans="1:10" x14ac:dyDescent="0.2">
      <c r="A539" s="77">
        <v>391</v>
      </c>
      <c r="B539" s="53" t="s">
        <v>910</v>
      </c>
      <c r="C539" s="53" t="s">
        <v>911</v>
      </c>
      <c r="D539" s="54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1"/>
    </row>
    <row r="540" spans="1:10" x14ac:dyDescent="0.2">
      <c r="A540" s="77">
        <v>392</v>
      </c>
      <c r="B540" s="53" t="s">
        <v>912</v>
      </c>
      <c r="C540" s="53" t="s">
        <v>404</v>
      </c>
      <c r="D540" s="54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1"/>
    </row>
    <row r="541" spans="1:10" x14ac:dyDescent="0.2">
      <c r="A541" s="77">
        <v>393</v>
      </c>
      <c r="B541" s="53" t="s">
        <v>913</v>
      </c>
      <c r="C541" s="53" t="s">
        <v>412</v>
      </c>
      <c r="D541" s="54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1"/>
    </row>
    <row r="542" spans="1:10" x14ac:dyDescent="0.2">
      <c r="A542" s="77">
        <v>394</v>
      </c>
      <c r="B542" s="53" t="s">
        <v>914</v>
      </c>
      <c r="C542" s="53" t="s">
        <v>915</v>
      </c>
      <c r="D542" s="54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1"/>
    </row>
    <row r="543" spans="1:10" x14ac:dyDescent="0.2">
      <c r="A543" s="77">
        <v>395</v>
      </c>
      <c r="B543" s="53" t="s">
        <v>916</v>
      </c>
      <c r="C543" s="53" t="s">
        <v>772</v>
      </c>
      <c r="D543" s="54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1"/>
    </row>
    <row r="544" spans="1:10" x14ac:dyDescent="0.2">
      <c r="B544" s="31"/>
      <c r="C544" s="31"/>
      <c r="D544" s="78">
        <f t="shared" ref="D544:I544" si="37">SUM(D534:D543)</f>
        <v>680000</v>
      </c>
      <c r="E544" s="78">
        <f t="shared" si="37"/>
        <v>19516</v>
      </c>
      <c r="F544" s="78">
        <f t="shared" si="37"/>
        <v>61890.000000000007</v>
      </c>
      <c r="G544" s="78">
        <f t="shared" si="37"/>
        <v>20573.14</v>
      </c>
      <c r="H544" s="78">
        <f t="shared" si="37"/>
        <v>118276.59999999998</v>
      </c>
      <c r="I544" s="78">
        <f t="shared" si="37"/>
        <v>561723.4</v>
      </c>
      <c r="J544" s="113"/>
    </row>
    <row r="545" spans="1:10" x14ac:dyDescent="0.2">
      <c r="B545" s="31"/>
      <c r="C545" s="31"/>
      <c r="D545" s="31"/>
      <c r="E545" s="31"/>
      <c r="F545" s="31"/>
      <c r="G545" s="31"/>
      <c r="H545" s="31"/>
      <c r="I545" s="31"/>
      <c r="J545" s="113"/>
    </row>
    <row r="546" spans="1:10" x14ac:dyDescent="0.2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 x14ac:dyDescent="0.2">
      <c r="A547" s="89"/>
      <c r="B547" s="81" t="s">
        <v>917</v>
      </c>
      <c r="C547" s="110"/>
      <c r="D547" s="110"/>
      <c r="E547" s="110"/>
      <c r="F547" s="110"/>
      <c r="G547" s="110"/>
      <c r="H547" s="110"/>
      <c r="I547" s="110"/>
      <c r="J547" s="31"/>
    </row>
    <row r="548" spans="1:10" x14ac:dyDescent="0.2">
      <c r="A548" s="77">
        <v>396</v>
      </c>
      <c r="B548" s="13" t="s">
        <v>918</v>
      </c>
      <c r="C548" s="13" t="s">
        <v>919</v>
      </c>
      <c r="D548" s="54">
        <v>75000</v>
      </c>
      <c r="E548" s="54">
        <v>2152.5</v>
      </c>
      <c r="F548" s="54">
        <v>6309.38</v>
      </c>
      <c r="G548" s="54">
        <v>2280</v>
      </c>
      <c r="H548" s="54">
        <v>40482.39</v>
      </c>
      <c r="I548" s="54">
        <v>34517.61</v>
      </c>
    </row>
    <row r="549" spans="1:10" x14ac:dyDescent="0.2">
      <c r="B549" s="31"/>
      <c r="C549" s="31"/>
      <c r="D549" s="78">
        <f t="shared" ref="D549:I549" si="38">SUM(D548:D548)</f>
        <v>75000</v>
      </c>
      <c r="E549" s="78">
        <f t="shared" si="38"/>
        <v>2152.5</v>
      </c>
      <c r="F549" s="78">
        <f t="shared" si="38"/>
        <v>6309.38</v>
      </c>
      <c r="G549" s="78">
        <f t="shared" si="38"/>
        <v>2280</v>
      </c>
      <c r="H549" s="78">
        <f t="shared" si="38"/>
        <v>40482.39</v>
      </c>
      <c r="I549" s="78">
        <f t="shared" si="38"/>
        <v>34517.61</v>
      </c>
      <c r="J549" s="113"/>
    </row>
    <row r="550" spans="1:10" x14ac:dyDescent="0.2">
      <c r="B550" s="31"/>
      <c r="C550" s="31"/>
      <c r="D550" s="31"/>
      <c r="E550" s="31"/>
      <c r="F550" s="31"/>
      <c r="G550" s="31"/>
      <c r="H550" s="31"/>
      <c r="I550" s="31"/>
      <c r="J550" s="113"/>
    </row>
    <row r="551" spans="1:10" x14ac:dyDescent="0.2">
      <c r="B551" s="31"/>
      <c r="C551" s="31"/>
      <c r="D551" s="31"/>
      <c r="E551" s="31"/>
      <c r="F551" s="31"/>
      <c r="G551" s="31"/>
      <c r="H551" s="31"/>
      <c r="I551" s="31"/>
      <c r="J551" s="113"/>
    </row>
    <row r="552" spans="1:10" x14ac:dyDescent="0.2">
      <c r="A552" s="89"/>
      <c r="B552" s="81" t="s">
        <v>920</v>
      </c>
      <c r="C552" s="110"/>
      <c r="D552" s="110"/>
      <c r="E552" s="110"/>
      <c r="F552" s="110"/>
      <c r="G552" s="110"/>
      <c r="H552" s="110"/>
      <c r="I552" s="110"/>
      <c r="J552" s="113"/>
    </row>
    <row r="553" spans="1:10" x14ac:dyDescent="0.2">
      <c r="A553" s="77">
        <v>397</v>
      </c>
      <c r="B553" s="13" t="s">
        <v>921</v>
      </c>
      <c r="C553" s="13" t="s">
        <v>895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 x14ac:dyDescent="0.2">
      <c r="B554" s="31"/>
      <c r="C554" s="31"/>
      <c r="D554" s="78">
        <f t="shared" ref="D554:I554" si="39">SUM(D553)</f>
        <v>60000</v>
      </c>
      <c r="E554" s="78">
        <f t="shared" si="39"/>
        <v>1722</v>
      </c>
      <c r="F554" s="78">
        <f t="shared" si="39"/>
        <v>3486.68</v>
      </c>
      <c r="G554" s="78">
        <f t="shared" si="39"/>
        <v>1824</v>
      </c>
      <c r="H554" s="78">
        <f t="shared" si="39"/>
        <v>7057.68</v>
      </c>
      <c r="I554" s="78">
        <f t="shared" si="39"/>
        <v>52942.32</v>
      </c>
      <c r="J554" s="113"/>
    </row>
    <row r="555" spans="1:10" x14ac:dyDescent="0.2">
      <c r="B555" s="31"/>
      <c r="C555" s="31"/>
      <c r="D555" s="79"/>
      <c r="E555" s="79"/>
      <c r="F555" s="31"/>
      <c r="G555" s="79"/>
      <c r="H555" s="79"/>
      <c r="I555" s="79"/>
      <c r="J555" s="113"/>
    </row>
    <row r="556" spans="1:10" x14ac:dyDescent="0.2">
      <c r="B556" s="31"/>
      <c r="C556" s="31"/>
      <c r="D556" s="31"/>
      <c r="E556" s="31"/>
      <c r="F556" s="31"/>
      <c r="G556" s="31"/>
      <c r="H556" s="31"/>
      <c r="I556" s="31"/>
      <c r="J556" s="113"/>
    </row>
    <row r="557" spans="1:10" x14ac:dyDescent="0.2">
      <c r="A557" s="89"/>
      <c r="B557" s="81" t="s">
        <v>922</v>
      </c>
      <c r="C557" s="110"/>
      <c r="D557" s="110"/>
      <c r="E557" s="110"/>
      <c r="F557" s="110"/>
      <c r="G557" s="110"/>
      <c r="H557" s="110"/>
      <c r="I557" s="110"/>
      <c r="J557" s="31"/>
    </row>
    <row r="558" spans="1:10" x14ac:dyDescent="0.2">
      <c r="A558" s="77">
        <v>398</v>
      </c>
      <c r="B558" s="13" t="s">
        <v>923</v>
      </c>
      <c r="C558" s="13" t="s">
        <v>915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 x14ac:dyDescent="0.2">
      <c r="A559" s="77">
        <v>399</v>
      </c>
      <c r="B559" s="13" t="s">
        <v>924</v>
      </c>
      <c r="C559" s="13" t="s">
        <v>772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 x14ac:dyDescent="0.2">
      <c r="A560" s="77">
        <v>400</v>
      </c>
      <c r="B560" s="13" t="s">
        <v>925</v>
      </c>
      <c r="C560" s="13" t="s">
        <v>404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 x14ac:dyDescent="0.2">
      <c r="B561" s="31"/>
      <c r="C561" s="31"/>
      <c r="D561" s="78">
        <f t="shared" ref="D561:I561" si="40">SUM(D558:D560)</f>
        <v>145000</v>
      </c>
      <c r="E561" s="78">
        <f t="shared" si="40"/>
        <v>4161.5</v>
      </c>
      <c r="F561" s="78">
        <f t="shared" si="40"/>
        <v>7400.87</v>
      </c>
      <c r="G561" s="78">
        <f t="shared" si="40"/>
        <v>4408</v>
      </c>
      <c r="H561" s="78">
        <f t="shared" si="40"/>
        <v>45721.04</v>
      </c>
      <c r="I561" s="78">
        <f t="shared" si="40"/>
        <v>99278.959999999992</v>
      </c>
      <c r="J561" s="31"/>
    </row>
    <row r="562" spans="1:10" x14ac:dyDescent="0.2">
      <c r="B562" s="31"/>
      <c r="C562" s="31"/>
      <c r="D562" s="79"/>
      <c r="E562" s="79"/>
      <c r="F562" s="79"/>
      <c r="G562" s="79"/>
      <c r="H562" s="79"/>
      <c r="I562" s="79"/>
      <c r="J562" s="31"/>
    </row>
    <row r="563" spans="1:10" x14ac:dyDescent="0.2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 x14ac:dyDescent="0.2">
      <c r="A564" s="89"/>
      <c r="B564" s="81" t="s">
        <v>926</v>
      </c>
      <c r="C564" s="110"/>
      <c r="D564" s="110"/>
      <c r="E564" s="110"/>
      <c r="F564" s="110"/>
      <c r="G564" s="110"/>
      <c r="H564" s="110"/>
      <c r="I564" s="110"/>
      <c r="J564" s="31"/>
    </row>
    <row r="565" spans="1:10" x14ac:dyDescent="0.2">
      <c r="A565" s="77">
        <v>401</v>
      </c>
      <c r="B565" s="13" t="s">
        <v>927</v>
      </c>
      <c r="C565" s="13" t="s">
        <v>895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 x14ac:dyDescent="0.2">
      <c r="B566" s="31"/>
      <c r="C566" s="31"/>
      <c r="D566" s="78">
        <f t="shared" ref="D566:I566" si="41">SUM(D565)</f>
        <v>65000</v>
      </c>
      <c r="E566" s="78">
        <f t="shared" si="41"/>
        <v>1865.5</v>
      </c>
      <c r="F566" s="78">
        <f t="shared" si="41"/>
        <v>4427.58</v>
      </c>
      <c r="G566" s="78">
        <f t="shared" si="41"/>
        <v>1976</v>
      </c>
      <c r="H566" s="78">
        <f t="shared" si="41"/>
        <v>8294.08</v>
      </c>
      <c r="I566" s="78">
        <f t="shared" si="41"/>
        <v>56705.919999999998</v>
      </c>
      <c r="J566" s="31"/>
    </row>
    <row r="567" spans="1:10" x14ac:dyDescent="0.2">
      <c r="B567" s="31"/>
      <c r="C567" s="31"/>
      <c r="D567" s="79"/>
      <c r="E567" s="79"/>
      <c r="F567" s="79"/>
      <c r="G567" s="79"/>
      <c r="H567" s="79"/>
      <c r="I567" s="79"/>
      <c r="J567" s="31"/>
    </row>
    <row r="568" spans="1:10" x14ac:dyDescent="0.2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 x14ac:dyDescent="0.2">
      <c r="A569" s="89"/>
      <c r="B569" s="81" t="s">
        <v>928</v>
      </c>
      <c r="C569" s="110"/>
      <c r="D569" s="110"/>
      <c r="E569" s="110"/>
      <c r="F569" s="110"/>
      <c r="G569" s="110"/>
      <c r="H569" s="110"/>
      <c r="I569" s="110"/>
      <c r="J569" s="31"/>
    </row>
    <row r="570" spans="1:10" x14ac:dyDescent="0.2">
      <c r="A570" s="77">
        <v>402</v>
      </c>
      <c r="B570" s="13" t="s">
        <v>929</v>
      </c>
      <c r="C570" s="13" t="s">
        <v>856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 x14ac:dyDescent="0.2">
      <c r="A571" s="77">
        <v>403</v>
      </c>
      <c r="B571" s="13" t="s">
        <v>930</v>
      </c>
      <c r="C571" s="13" t="s">
        <v>417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 x14ac:dyDescent="0.2">
      <c r="B572" s="31"/>
      <c r="C572" s="31"/>
      <c r="D572" s="78">
        <f t="shared" ref="D572:I572" si="42">SUM(D570:D571)</f>
        <v>116500</v>
      </c>
      <c r="E572" s="78">
        <f t="shared" si="42"/>
        <v>3343.55</v>
      </c>
      <c r="F572" s="78">
        <f t="shared" si="42"/>
        <v>8576.99</v>
      </c>
      <c r="G572" s="78">
        <f t="shared" si="42"/>
        <v>3541.6</v>
      </c>
      <c r="H572" s="78">
        <f t="shared" si="42"/>
        <v>26715.599999999999</v>
      </c>
      <c r="I572" s="78">
        <f t="shared" si="42"/>
        <v>89784.4</v>
      </c>
      <c r="J572" s="31"/>
    </row>
    <row r="573" spans="1:10" x14ac:dyDescent="0.2">
      <c r="B573" s="31"/>
      <c r="C573" s="31"/>
      <c r="D573" s="79"/>
      <c r="E573" s="79"/>
      <c r="F573" s="79"/>
      <c r="G573" s="79"/>
      <c r="H573" s="79"/>
      <c r="I573" s="79"/>
      <c r="J573" s="31"/>
    </row>
    <row r="574" spans="1:10" x14ac:dyDescent="0.2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 x14ac:dyDescent="0.2">
      <c r="A575" s="89"/>
      <c r="B575" s="81" t="s">
        <v>931</v>
      </c>
      <c r="C575" s="110"/>
      <c r="D575" s="110"/>
      <c r="E575" s="110"/>
      <c r="F575" s="110"/>
      <c r="G575" s="110"/>
      <c r="H575" s="110"/>
      <c r="I575" s="110"/>
      <c r="J575" s="31"/>
    </row>
    <row r="576" spans="1:10" x14ac:dyDescent="0.2">
      <c r="A576" s="77">
        <v>404</v>
      </c>
      <c r="B576" s="13" t="s">
        <v>932</v>
      </c>
      <c r="C576" s="13" t="s">
        <v>856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 x14ac:dyDescent="0.2">
      <c r="A577" s="77">
        <v>405</v>
      </c>
      <c r="B577" s="13" t="s">
        <v>933</v>
      </c>
      <c r="C577" s="13" t="s">
        <v>404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 x14ac:dyDescent="0.2">
      <c r="B578" s="31"/>
      <c r="C578" s="31"/>
      <c r="D578" s="78">
        <f t="shared" ref="D578:I578" si="43">SUM(D576:D577)</f>
        <v>110000</v>
      </c>
      <c r="E578" s="78">
        <f t="shared" si="43"/>
        <v>3157</v>
      </c>
      <c r="F578" s="78">
        <f t="shared" si="43"/>
        <v>6309.38</v>
      </c>
      <c r="G578" s="78">
        <f t="shared" si="43"/>
        <v>3344</v>
      </c>
      <c r="H578" s="78">
        <f t="shared" si="43"/>
        <v>18926.379999999997</v>
      </c>
      <c r="I578" s="78">
        <f t="shared" si="43"/>
        <v>91073.62</v>
      </c>
      <c r="J578" s="31"/>
    </row>
    <row r="579" spans="1:10" x14ac:dyDescent="0.2">
      <c r="B579" s="31"/>
      <c r="C579" s="31"/>
      <c r="D579" s="79"/>
      <c r="E579" s="79"/>
      <c r="F579" s="79"/>
      <c r="G579" s="79"/>
      <c r="H579" s="79"/>
      <c r="I579" s="79"/>
      <c r="J579" s="31"/>
    </row>
    <row r="580" spans="1:10" x14ac:dyDescent="0.2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 x14ac:dyDescent="0.2">
      <c r="A581" s="89"/>
      <c r="B581" s="81" t="s">
        <v>934</v>
      </c>
      <c r="C581" s="110"/>
      <c r="D581" s="110"/>
      <c r="E581" s="110"/>
      <c r="F581" s="110"/>
      <c r="G581" s="110"/>
      <c r="H581" s="110"/>
      <c r="I581" s="110"/>
      <c r="J581" s="31"/>
    </row>
    <row r="582" spans="1:10" x14ac:dyDescent="0.2">
      <c r="A582" s="77">
        <v>406</v>
      </c>
      <c r="B582" s="13" t="s">
        <v>935</v>
      </c>
      <c r="C582" s="13" t="s">
        <v>890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 x14ac:dyDescent="0.2">
      <c r="A583" s="77">
        <v>407</v>
      </c>
      <c r="B583" s="13" t="s">
        <v>936</v>
      </c>
      <c r="C583" s="13" t="s">
        <v>937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 x14ac:dyDescent="0.2">
      <c r="A584" s="77">
        <v>408</v>
      </c>
      <c r="B584" s="13" t="s">
        <v>938</v>
      </c>
      <c r="C584" s="13" t="s">
        <v>939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 x14ac:dyDescent="0.2">
      <c r="A585" s="77">
        <v>409</v>
      </c>
      <c r="B585" s="13" t="s">
        <v>940</v>
      </c>
      <c r="C585" s="13" t="s">
        <v>941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 x14ac:dyDescent="0.2">
      <c r="A586" s="77">
        <v>410</v>
      </c>
      <c r="B586" s="13" t="s">
        <v>942</v>
      </c>
      <c r="C586" s="13" t="s">
        <v>943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 x14ac:dyDescent="0.2">
      <c r="B587" s="31"/>
      <c r="C587" s="31"/>
      <c r="D587" s="78">
        <f t="shared" ref="D587:I587" si="44">SUM(D582:D586)</f>
        <v>280000</v>
      </c>
      <c r="E587" s="78">
        <f t="shared" si="44"/>
        <v>8036</v>
      </c>
      <c r="F587" s="78">
        <f t="shared" si="44"/>
        <v>20767</v>
      </c>
      <c r="G587" s="78">
        <f t="shared" si="44"/>
        <v>8512</v>
      </c>
      <c r="H587" s="78">
        <f t="shared" si="44"/>
        <v>83421</v>
      </c>
      <c r="I587" s="78">
        <f t="shared" si="44"/>
        <v>196579</v>
      </c>
      <c r="J587" s="31"/>
    </row>
    <row r="588" spans="1:10" x14ac:dyDescent="0.2">
      <c r="B588" s="31"/>
      <c r="C588" s="31"/>
      <c r="D588" s="79"/>
      <c r="E588" s="79"/>
      <c r="F588" s="79"/>
      <c r="G588" s="79"/>
      <c r="H588" s="79"/>
      <c r="I588" s="79"/>
      <c r="J588" s="31"/>
    </row>
    <row r="589" spans="1:10" x14ac:dyDescent="0.2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 x14ac:dyDescent="0.2">
      <c r="A590" s="89"/>
      <c r="B590" s="81" t="s">
        <v>944</v>
      </c>
      <c r="C590" s="110"/>
      <c r="D590" s="110"/>
      <c r="E590" s="110"/>
      <c r="F590" s="110"/>
      <c r="G590" s="110"/>
      <c r="H590" s="110"/>
      <c r="I590" s="110"/>
      <c r="J590" s="31"/>
    </row>
    <row r="591" spans="1:10" x14ac:dyDescent="0.2">
      <c r="A591" s="77">
        <v>411</v>
      </c>
      <c r="B591" s="13" t="s">
        <v>945</v>
      </c>
      <c r="C591" s="13" t="s">
        <v>946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 x14ac:dyDescent="0.2">
      <c r="B592" s="31"/>
      <c r="C592" s="31"/>
      <c r="D592" s="78">
        <f t="shared" ref="D592:I592" si="45">SUM(D591)</f>
        <v>40000</v>
      </c>
      <c r="E592" s="78">
        <f t="shared" si="45"/>
        <v>1148</v>
      </c>
      <c r="F592" s="78">
        <f t="shared" si="45"/>
        <v>442.65</v>
      </c>
      <c r="G592" s="78">
        <f t="shared" si="45"/>
        <v>1216</v>
      </c>
      <c r="H592" s="78">
        <f t="shared" si="45"/>
        <v>2831.65</v>
      </c>
      <c r="I592" s="78">
        <f t="shared" si="45"/>
        <v>37168.35</v>
      </c>
      <c r="J592" s="31"/>
    </row>
    <row r="593" spans="1:10" x14ac:dyDescent="0.2">
      <c r="B593" s="31"/>
      <c r="C593" s="31"/>
      <c r="D593" s="79"/>
      <c r="E593" s="79"/>
      <c r="F593" s="31"/>
      <c r="G593" s="79"/>
      <c r="H593" s="79"/>
      <c r="I593" s="79"/>
      <c r="J593" s="31"/>
    </row>
    <row r="594" spans="1:10" x14ac:dyDescent="0.2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 x14ac:dyDescent="0.2">
      <c r="A595" s="89"/>
      <c r="B595" s="81" t="s">
        <v>947</v>
      </c>
      <c r="C595" s="110"/>
      <c r="D595" s="110"/>
      <c r="E595" s="110"/>
      <c r="F595" s="110"/>
      <c r="G595" s="110"/>
      <c r="H595" s="110"/>
      <c r="I595" s="110"/>
      <c r="J595" s="31"/>
    </row>
    <row r="596" spans="1:10" x14ac:dyDescent="0.2">
      <c r="A596" s="77">
        <v>412</v>
      </c>
      <c r="B596" s="53" t="s">
        <v>948</v>
      </c>
      <c r="C596" s="53" t="s">
        <v>404</v>
      </c>
      <c r="D596" s="54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 x14ac:dyDescent="0.2">
      <c r="A597" s="77">
        <v>413</v>
      </c>
      <c r="B597" s="53" t="s">
        <v>949</v>
      </c>
      <c r="C597" s="53" t="s">
        <v>950</v>
      </c>
      <c r="D597" s="54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 x14ac:dyDescent="0.2">
      <c r="A598" s="77">
        <v>414</v>
      </c>
      <c r="B598" s="53" t="s">
        <v>951</v>
      </c>
      <c r="C598" s="53" t="s">
        <v>384</v>
      </c>
      <c r="D598" s="54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 x14ac:dyDescent="0.2">
      <c r="A599" s="77">
        <v>415</v>
      </c>
      <c r="B599" s="53" t="s">
        <v>952</v>
      </c>
      <c r="C599" s="53" t="s">
        <v>953</v>
      </c>
      <c r="D599" s="54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 x14ac:dyDescent="0.2">
      <c r="A600" s="77">
        <v>416</v>
      </c>
      <c r="B600" s="53" t="s">
        <v>954</v>
      </c>
      <c r="C600" s="53" t="s">
        <v>404</v>
      </c>
      <c r="D600" s="54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 x14ac:dyDescent="0.2">
      <c r="A601" s="77">
        <v>417</v>
      </c>
      <c r="B601" s="53" t="s">
        <v>955</v>
      </c>
      <c r="C601" s="53" t="s">
        <v>416</v>
      </c>
      <c r="D601" s="54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 x14ac:dyDescent="0.2">
      <c r="A602" s="77">
        <v>418</v>
      </c>
      <c r="B602" s="53" t="s">
        <v>956</v>
      </c>
      <c r="C602" s="53" t="s">
        <v>890</v>
      </c>
      <c r="D602" s="54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 x14ac:dyDescent="0.2">
      <c r="B603" s="31"/>
      <c r="C603" s="31"/>
      <c r="D603" s="78">
        <f t="shared" ref="D603:I603" si="46">SUM(D596:D602)</f>
        <v>261250</v>
      </c>
      <c r="E603" s="78">
        <f t="shared" si="46"/>
        <v>7497.88</v>
      </c>
      <c r="F603" s="114">
        <f t="shared" si="46"/>
        <v>7914.26</v>
      </c>
      <c r="G603" s="78">
        <f t="shared" si="46"/>
        <v>7942</v>
      </c>
      <c r="H603" s="78">
        <f t="shared" si="46"/>
        <v>53636.159999999996</v>
      </c>
      <c r="I603" s="78">
        <f t="shared" si="46"/>
        <v>207613.84</v>
      </c>
      <c r="J603" s="31"/>
    </row>
    <row r="604" spans="1:10" x14ac:dyDescent="0.2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 x14ac:dyDescent="0.2">
      <c r="B605" s="31"/>
      <c r="C605" s="31"/>
      <c r="D605" s="59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9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9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9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9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9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 x14ac:dyDescent="0.2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 x14ac:dyDescent="0.2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 x14ac:dyDescent="0.3">
      <c r="B608" s="60"/>
      <c r="C608" s="27"/>
      <c r="D608"/>
      <c r="E608" s="31"/>
      <c r="F608" s="31"/>
      <c r="G608" s="31"/>
      <c r="H608" s="31"/>
      <c r="I608" s="31"/>
      <c r="J608" s="31"/>
    </row>
    <row r="609" spans="2:10" ht="15.75" x14ac:dyDescent="0.2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 x14ac:dyDescent="0.25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 x14ac:dyDescent="0.25">
      <c r="B611" t="s">
        <v>0</v>
      </c>
      <c r="C611"/>
      <c r="D611"/>
      <c r="E611" s="31"/>
      <c r="F611" s="31"/>
      <c r="G611" s="31"/>
      <c r="H611" s="31"/>
      <c r="I611" s="31"/>
      <c r="J611" s="31"/>
    </row>
    <row r="612" spans="2:10" x14ac:dyDescent="0.2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 x14ac:dyDescent="0.2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 x14ac:dyDescent="0.2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 x14ac:dyDescent="0.2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 x14ac:dyDescent="0.2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 x14ac:dyDescent="0.2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 x14ac:dyDescent="0.2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 x14ac:dyDescent="0.2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 x14ac:dyDescent="0.2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 x14ac:dyDescent="0.2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 x14ac:dyDescent="0.2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 x14ac:dyDescent="0.2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 x14ac:dyDescent="0.2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 x14ac:dyDescent="0.2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 x14ac:dyDescent="0.2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 x14ac:dyDescent="0.2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 x14ac:dyDescent="0.2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 x14ac:dyDescent="0.2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 x14ac:dyDescent="0.2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 x14ac:dyDescent="0.2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 x14ac:dyDescent="0.2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 x14ac:dyDescent="0.2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 x14ac:dyDescent="0.2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 x14ac:dyDescent="0.2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 x14ac:dyDescent="0.2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 x14ac:dyDescent="0.2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 x14ac:dyDescent="0.2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 x14ac:dyDescent="0.2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 x14ac:dyDescent="0.2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 x14ac:dyDescent="0.2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 x14ac:dyDescent="0.2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 x14ac:dyDescent="0.2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 x14ac:dyDescent="0.2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 x14ac:dyDescent="0.2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 x14ac:dyDescent="0.2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 x14ac:dyDescent="0.2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 x14ac:dyDescent="0.2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 x14ac:dyDescent="0.2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 x14ac:dyDescent="0.2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 x14ac:dyDescent="0.2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 x14ac:dyDescent="0.2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 x14ac:dyDescent="0.2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 x14ac:dyDescent="0.2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 x14ac:dyDescent="0.2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 x14ac:dyDescent="0.2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 x14ac:dyDescent="0.2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 x14ac:dyDescent="0.2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 x14ac:dyDescent="0.2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 x14ac:dyDescent="0.2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 x14ac:dyDescent="0.2">
      <c r="B661" s="31"/>
      <c r="C661" s="31"/>
      <c r="D661" s="31"/>
      <c r="E661" s="31"/>
      <c r="F661" s="31"/>
      <c r="G661" s="31"/>
      <c r="H661" s="31"/>
      <c r="I661" s="31"/>
    </row>
    <row r="662" spans="2:10" x14ac:dyDescent="0.2">
      <c r="B662" s="31"/>
      <c r="C662" s="31"/>
      <c r="D662" s="31"/>
      <c r="E662" s="31"/>
      <c r="F662" s="31"/>
      <c r="G662" s="31"/>
      <c r="H662" s="31"/>
      <c r="I662" s="31"/>
    </row>
    <row r="663" spans="2:10" x14ac:dyDescent="0.2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2025-06-30T19:15:24Z</cp:lastPrinted>
  <dcterms:created xsi:type="dcterms:W3CDTF">2025-06-30T12:06:16Z</dcterms:created>
  <dcterms:modified xsi:type="dcterms:W3CDTF">2025-07-02T13:04:36Z</dcterms:modified>
</cp:coreProperties>
</file>