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TRANSPARENCIA/"/>
    </mc:Choice>
  </mc:AlternateContent>
  <xr:revisionPtr revIDLastSave="534" documentId="13_ncr:1_{A718177C-9344-439C-9ECA-63C549A7F68F}" xr6:coauthVersionLast="47" xr6:coauthVersionMax="47" xr10:uidLastSave="{083FEB98-C704-4A30-A9B8-48EB3AC444B9}"/>
  <bookViews>
    <workbookView xWindow="-120" yWindow="-120" windowWidth="20730" windowHeight="11160" xr2:uid="{9A201EDB-AE2D-4B0C-8C0F-6CCEDD39C724}"/>
  </bookViews>
  <sheets>
    <sheet name="INVENTARIO ABRIL - JUNIO 2025" sheetId="4" r:id="rId1"/>
  </sheets>
  <definedNames>
    <definedName name="_xlnm._FilterDatabase" localSheetId="0" hidden="1">'INVENTARIO ABRIL - JUNIO 2025'!$A$8:$I$1126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4" i="4" l="1"/>
  <c r="I1124" i="4"/>
  <c r="H1125" i="4"/>
  <c r="I1125" i="4"/>
  <c r="H1120" i="4" l="1"/>
  <c r="H1116" i="4"/>
  <c r="H1112" i="4"/>
  <c r="H1108" i="4"/>
  <c r="H1104" i="4"/>
  <c r="H1100" i="4"/>
  <c r="H1096" i="4"/>
  <c r="H1092" i="4"/>
  <c r="H1088" i="4"/>
  <c r="H1084" i="4"/>
  <c r="H1080" i="4"/>
  <c r="H1076" i="4"/>
  <c r="H1072" i="4"/>
  <c r="H1068" i="4"/>
  <c r="H1064" i="4"/>
  <c r="H1060" i="4"/>
  <c r="H1056" i="4"/>
  <c r="H1052" i="4"/>
  <c r="H1048" i="4"/>
  <c r="H1044" i="4"/>
  <c r="H1040" i="4"/>
  <c r="H1036" i="4"/>
  <c r="H1032" i="4"/>
  <c r="H1028" i="4"/>
  <c r="H1024" i="4"/>
  <c r="H1020" i="4"/>
  <c r="H1016" i="4"/>
  <c r="H1012" i="4"/>
  <c r="H1008" i="4"/>
  <c r="H1004" i="4"/>
  <c r="H1000" i="4"/>
  <c r="H996" i="4"/>
  <c r="H992" i="4"/>
  <c r="H988" i="4"/>
  <c r="H984" i="4"/>
  <c r="H980" i="4"/>
  <c r="H976" i="4"/>
  <c r="H972" i="4"/>
  <c r="H968" i="4"/>
  <c r="H964" i="4"/>
  <c r="H960" i="4"/>
  <c r="H956" i="4"/>
  <c r="H952" i="4"/>
  <c r="H948" i="4"/>
  <c r="H944" i="4"/>
  <c r="H940" i="4"/>
  <c r="H936" i="4"/>
  <c r="H932" i="4"/>
  <c r="H928" i="4"/>
  <c r="H924" i="4"/>
  <c r="H920" i="4"/>
  <c r="H916" i="4"/>
  <c r="H912" i="4"/>
  <c r="H908" i="4"/>
  <c r="H904" i="4"/>
  <c r="H900" i="4"/>
  <c r="H896" i="4"/>
  <c r="H892" i="4"/>
  <c r="H888" i="4"/>
  <c r="H884" i="4"/>
  <c r="H880" i="4"/>
  <c r="H876" i="4"/>
  <c r="H872" i="4"/>
  <c r="H868" i="4"/>
  <c r="H864" i="4"/>
  <c r="H860" i="4"/>
  <c r="H856" i="4"/>
  <c r="H852" i="4"/>
  <c r="H848" i="4"/>
  <c r="H844" i="4"/>
  <c r="H840" i="4"/>
  <c r="H836" i="4"/>
  <c r="H832" i="4"/>
  <c r="H828" i="4"/>
  <c r="H824" i="4"/>
  <c r="H820" i="4"/>
  <c r="H816" i="4"/>
  <c r="H812" i="4"/>
  <c r="H808" i="4"/>
  <c r="H804" i="4"/>
  <c r="H800" i="4"/>
  <c r="H796" i="4"/>
  <c r="H792" i="4"/>
  <c r="H788" i="4"/>
  <c r="H784" i="4"/>
  <c r="H780" i="4"/>
  <c r="H776" i="4"/>
  <c r="H772" i="4"/>
  <c r="H768" i="4"/>
  <c r="H764" i="4"/>
  <c r="H760" i="4"/>
  <c r="H756" i="4"/>
  <c r="H752" i="4"/>
  <c r="H748" i="4"/>
  <c r="H744" i="4"/>
  <c r="H740" i="4"/>
  <c r="H736" i="4"/>
  <c r="H732" i="4"/>
  <c r="H728" i="4"/>
  <c r="H724" i="4"/>
  <c r="H720" i="4"/>
  <c r="H716" i="4"/>
  <c r="H712" i="4"/>
  <c r="H708" i="4"/>
  <c r="H704" i="4"/>
  <c r="H700" i="4"/>
  <c r="H696" i="4"/>
  <c r="H692" i="4"/>
  <c r="H688" i="4"/>
  <c r="H684" i="4"/>
  <c r="H680" i="4"/>
  <c r="H676" i="4"/>
  <c r="H672" i="4"/>
  <c r="H668" i="4"/>
  <c r="H664" i="4"/>
  <c r="H660" i="4"/>
  <c r="H656" i="4"/>
  <c r="H652" i="4"/>
  <c r="H648" i="4"/>
  <c r="H644" i="4"/>
  <c r="H640" i="4"/>
  <c r="H636" i="4"/>
  <c r="H632" i="4"/>
  <c r="H628" i="4"/>
  <c r="H624" i="4"/>
  <c r="H620" i="4"/>
  <c r="H616" i="4"/>
  <c r="H612" i="4"/>
  <c r="H608" i="4"/>
  <c r="H604" i="4"/>
  <c r="H600" i="4"/>
  <c r="H596" i="4"/>
  <c r="H592" i="4"/>
  <c r="H588" i="4"/>
  <c r="H584" i="4"/>
  <c r="H580" i="4"/>
  <c r="H576" i="4"/>
  <c r="H572" i="4"/>
  <c r="H568" i="4"/>
  <c r="H564" i="4"/>
  <c r="H560" i="4"/>
  <c r="H556" i="4"/>
  <c r="H552" i="4"/>
  <c r="H548" i="4"/>
  <c r="H544" i="4"/>
  <c r="H540" i="4"/>
  <c r="H536" i="4"/>
  <c r="H532" i="4"/>
  <c r="H528" i="4"/>
  <c r="H524" i="4"/>
  <c r="H520" i="4"/>
  <c r="H516" i="4"/>
  <c r="H512" i="4"/>
  <c r="H508" i="4"/>
  <c r="H504" i="4"/>
  <c r="H500" i="4"/>
  <c r="H496" i="4"/>
  <c r="H492" i="4"/>
  <c r="H488" i="4"/>
  <c r="H484" i="4"/>
  <c r="H480" i="4"/>
  <c r="H476" i="4"/>
  <c r="H472" i="4"/>
  <c r="H468" i="4"/>
  <c r="H464" i="4"/>
  <c r="H460" i="4"/>
  <c r="H456" i="4"/>
  <c r="H452" i="4"/>
  <c r="H448" i="4"/>
  <c r="H104" i="4"/>
  <c r="H100" i="4"/>
  <c r="H96" i="4"/>
  <c r="H92" i="4"/>
  <c r="H88" i="4"/>
  <c r="H84" i="4"/>
  <c r="H80" i="4"/>
  <c r="H76" i="4"/>
  <c r="H72" i="4"/>
  <c r="H68" i="4"/>
  <c r="H64" i="4"/>
  <c r="H60" i="4"/>
  <c r="H56" i="4"/>
  <c r="H52" i="4"/>
  <c r="H48" i="4"/>
  <c r="H44" i="4"/>
  <c r="H40" i="4"/>
  <c r="H36" i="4"/>
  <c r="H32" i="4"/>
  <c r="H28" i="4"/>
  <c r="H24" i="4"/>
  <c r="H20" i="4"/>
  <c r="H16" i="4"/>
  <c r="H12" i="4"/>
  <c r="H661" i="4"/>
  <c r="I661" i="4"/>
  <c r="H662" i="4"/>
  <c r="I662" i="4"/>
  <c r="H663" i="4"/>
  <c r="I663" i="4"/>
  <c r="H665" i="4"/>
  <c r="I665" i="4"/>
  <c r="H666" i="4"/>
  <c r="I666" i="4"/>
  <c r="H667" i="4"/>
  <c r="I667" i="4"/>
  <c r="H669" i="4"/>
  <c r="I669" i="4"/>
  <c r="H670" i="4"/>
  <c r="I670" i="4"/>
  <c r="H671" i="4"/>
  <c r="I671" i="4"/>
  <c r="H673" i="4"/>
  <c r="I673" i="4"/>
  <c r="H674" i="4"/>
  <c r="I674" i="4"/>
  <c r="H675" i="4"/>
  <c r="I675" i="4"/>
  <c r="I676" i="4"/>
  <c r="H677" i="4"/>
  <c r="I677" i="4"/>
  <c r="H678" i="4"/>
  <c r="I678" i="4"/>
  <c r="H679" i="4"/>
  <c r="I679" i="4"/>
  <c r="H681" i="4"/>
  <c r="I681" i="4"/>
  <c r="H682" i="4"/>
  <c r="I682" i="4"/>
  <c r="H683" i="4"/>
  <c r="I683" i="4"/>
  <c r="H685" i="4"/>
  <c r="I685" i="4"/>
  <c r="H686" i="4"/>
  <c r="I686" i="4"/>
  <c r="H687" i="4"/>
  <c r="I687" i="4"/>
  <c r="H689" i="4"/>
  <c r="I689" i="4"/>
  <c r="H690" i="4"/>
  <c r="I690" i="4"/>
  <c r="H691" i="4"/>
  <c r="I691" i="4"/>
  <c r="I692" i="4"/>
  <c r="H693" i="4"/>
  <c r="I693" i="4"/>
  <c r="H694" i="4"/>
  <c r="I694" i="4"/>
  <c r="H695" i="4"/>
  <c r="I695" i="4"/>
  <c r="H697" i="4"/>
  <c r="I697" i="4"/>
  <c r="H698" i="4"/>
  <c r="I698" i="4"/>
  <c r="H699" i="4"/>
  <c r="I699" i="4"/>
  <c r="H701" i="4"/>
  <c r="I701" i="4"/>
  <c r="H702" i="4"/>
  <c r="I702" i="4"/>
  <c r="H703" i="4"/>
  <c r="I703" i="4"/>
  <c r="H705" i="4"/>
  <c r="I705" i="4"/>
  <c r="H706" i="4"/>
  <c r="I706" i="4"/>
  <c r="H707" i="4"/>
  <c r="I707" i="4"/>
  <c r="I708" i="4"/>
  <c r="H709" i="4"/>
  <c r="I709" i="4"/>
  <c r="H710" i="4"/>
  <c r="I710" i="4"/>
  <c r="H711" i="4"/>
  <c r="I711" i="4"/>
  <c r="H713" i="4"/>
  <c r="I713" i="4"/>
  <c r="H714" i="4"/>
  <c r="I714" i="4"/>
  <c r="H715" i="4"/>
  <c r="I715" i="4"/>
  <c r="H717" i="4"/>
  <c r="I717" i="4"/>
  <c r="H718" i="4"/>
  <c r="I718" i="4"/>
  <c r="H719" i="4"/>
  <c r="I719" i="4"/>
  <c r="H721" i="4"/>
  <c r="I721" i="4"/>
  <c r="H722" i="4"/>
  <c r="I722" i="4"/>
  <c r="H723" i="4"/>
  <c r="I723" i="4"/>
  <c r="I724" i="4"/>
  <c r="H725" i="4"/>
  <c r="I725" i="4"/>
  <c r="H726" i="4"/>
  <c r="I726" i="4"/>
  <c r="H727" i="4"/>
  <c r="I727" i="4"/>
  <c r="H729" i="4"/>
  <c r="I729" i="4"/>
  <c r="H730" i="4"/>
  <c r="I730" i="4"/>
  <c r="H731" i="4"/>
  <c r="I731" i="4"/>
  <c r="H733" i="4"/>
  <c r="I733" i="4"/>
  <c r="H9" i="4"/>
  <c r="I9" i="4"/>
  <c r="H109" i="4"/>
  <c r="I109" i="4"/>
  <c r="H110" i="4"/>
  <c r="I110" i="4"/>
  <c r="H111" i="4"/>
  <c r="I111" i="4"/>
  <c r="H113" i="4"/>
  <c r="I113" i="4"/>
  <c r="H114" i="4"/>
  <c r="I114" i="4"/>
  <c r="H115" i="4"/>
  <c r="I115" i="4"/>
  <c r="H117" i="4"/>
  <c r="I117" i="4"/>
  <c r="H118" i="4"/>
  <c r="I118" i="4"/>
  <c r="H119" i="4"/>
  <c r="I119" i="4"/>
  <c r="H121" i="4"/>
  <c r="I121" i="4"/>
  <c r="H122" i="4"/>
  <c r="I122" i="4"/>
  <c r="H123" i="4"/>
  <c r="I123" i="4"/>
  <c r="H125" i="4"/>
  <c r="I125" i="4"/>
  <c r="H126" i="4"/>
  <c r="I126" i="4"/>
  <c r="H127" i="4"/>
  <c r="I127" i="4"/>
  <c r="H129" i="4"/>
  <c r="I129" i="4"/>
  <c r="H130" i="4"/>
  <c r="I130" i="4"/>
  <c r="H131" i="4"/>
  <c r="I131" i="4"/>
  <c r="H133" i="4"/>
  <c r="I133" i="4"/>
  <c r="H134" i="4"/>
  <c r="I134" i="4"/>
  <c r="H135" i="4"/>
  <c r="I135" i="4"/>
  <c r="H137" i="4"/>
  <c r="I137" i="4"/>
  <c r="H138" i="4"/>
  <c r="I138" i="4"/>
  <c r="H139" i="4"/>
  <c r="I139" i="4"/>
  <c r="H141" i="4"/>
  <c r="I141" i="4"/>
  <c r="H142" i="4"/>
  <c r="I142" i="4"/>
  <c r="H143" i="4"/>
  <c r="I143" i="4"/>
  <c r="H145" i="4"/>
  <c r="I145" i="4"/>
  <c r="H146" i="4"/>
  <c r="I146" i="4"/>
  <c r="H147" i="4"/>
  <c r="I147" i="4"/>
  <c r="H149" i="4"/>
  <c r="I149" i="4"/>
  <c r="H150" i="4"/>
  <c r="I150" i="4"/>
  <c r="H151" i="4"/>
  <c r="I151" i="4"/>
  <c r="H153" i="4"/>
  <c r="I153" i="4"/>
  <c r="H154" i="4"/>
  <c r="I154" i="4"/>
  <c r="H155" i="4"/>
  <c r="I155" i="4"/>
  <c r="H157" i="4"/>
  <c r="I157" i="4"/>
  <c r="H158" i="4"/>
  <c r="I158" i="4"/>
  <c r="H159" i="4"/>
  <c r="I159" i="4"/>
  <c r="H161" i="4"/>
  <c r="I161" i="4"/>
  <c r="H162" i="4"/>
  <c r="I162" i="4"/>
  <c r="H163" i="4"/>
  <c r="I163" i="4"/>
  <c r="H10" i="4"/>
  <c r="I10" i="4"/>
  <c r="H11" i="4"/>
  <c r="I11" i="4"/>
  <c r="H13" i="4"/>
  <c r="I13" i="4"/>
  <c r="H14" i="4"/>
  <c r="I14" i="4"/>
  <c r="H15" i="4"/>
  <c r="I15" i="4"/>
  <c r="H17" i="4"/>
  <c r="I17" i="4"/>
  <c r="H18" i="4"/>
  <c r="I18" i="4"/>
  <c r="H19" i="4"/>
  <c r="I19" i="4"/>
  <c r="H21" i="4"/>
  <c r="I21" i="4"/>
  <c r="H22" i="4"/>
  <c r="I22" i="4"/>
  <c r="H23" i="4"/>
  <c r="I23" i="4"/>
  <c r="I24" i="4"/>
  <c r="H25" i="4"/>
  <c r="I25" i="4"/>
  <c r="H26" i="4"/>
  <c r="I26" i="4"/>
  <c r="H27" i="4"/>
  <c r="I27" i="4"/>
  <c r="H29" i="4"/>
  <c r="I29" i="4"/>
  <c r="H30" i="4"/>
  <c r="I30" i="4"/>
  <c r="H31" i="4"/>
  <c r="I31" i="4"/>
  <c r="H33" i="4"/>
  <c r="I33" i="4"/>
  <c r="H34" i="4"/>
  <c r="I34" i="4"/>
  <c r="H35" i="4"/>
  <c r="I35" i="4"/>
  <c r="H37" i="4"/>
  <c r="I37" i="4"/>
  <c r="H38" i="4"/>
  <c r="I38" i="4"/>
  <c r="H39" i="4"/>
  <c r="I39" i="4"/>
  <c r="I40" i="4"/>
  <c r="H41" i="4"/>
  <c r="I41" i="4"/>
  <c r="H42" i="4"/>
  <c r="I42" i="4"/>
  <c r="H43" i="4"/>
  <c r="I43" i="4"/>
  <c r="H45" i="4"/>
  <c r="I45" i="4"/>
  <c r="H46" i="4"/>
  <c r="I46" i="4"/>
  <c r="H47" i="4"/>
  <c r="I47" i="4"/>
  <c r="H49" i="4"/>
  <c r="I49" i="4"/>
  <c r="H50" i="4"/>
  <c r="I50" i="4"/>
  <c r="H51" i="4"/>
  <c r="I51" i="4"/>
  <c r="H53" i="4"/>
  <c r="I53" i="4"/>
  <c r="H54" i="4"/>
  <c r="I54" i="4"/>
  <c r="H55" i="4"/>
  <c r="I55" i="4"/>
  <c r="I56" i="4"/>
  <c r="H57" i="4"/>
  <c r="I57" i="4"/>
  <c r="H58" i="4"/>
  <c r="I58" i="4"/>
  <c r="H59" i="4"/>
  <c r="I59" i="4"/>
  <c r="H61" i="4"/>
  <c r="I61" i="4"/>
  <c r="H62" i="4"/>
  <c r="I62" i="4"/>
  <c r="H63" i="4"/>
  <c r="I63" i="4"/>
  <c r="H65" i="4"/>
  <c r="I65" i="4"/>
  <c r="H66" i="4"/>
  <c r="I66" i="4"/>
  <c r="H67" i="4"/>
  <c r="I67" i="4"/>
  <c r="H69" i="4"/>
  <c r="I69" i="4"/>
  <c r="H70" i="4"/>
  <c r="I70" i="4"/>
  <c r="H71" i="4"/>
  <c r="I71" i="4"/>
  <c r="I72" i="4"/>
  <c r="H73" i="4"/>
  <c r="I73" i="4"/>
  <c r="H74" i="4"/>
  <c r="I74" i="4"/>
  <c r="H75" i="4"/>
  <c r="I75" i="4"/>
  <c r="H77" i="4"/>
  <c r="I77" i="4"/>
  <c r="H78" i="4"/>
  <c r="I78" i="4"/>
  <c r="H79" i="4"/>
  <c r="I79" i="4"/>
  <c r="H81" i="4"/>
  <c r="I81" i="4"/>
  <c r="H82" i="4"/>
  <c r="I82" i="4"/>
  <c r="H83" i="4"/>
  <c r="I83" i="4"/>
  <c r="H85" i="4"/>
  <c r="I85" i="4"/>
  <c r="H86" i="4"/>
  <c r="I86" i="4"/>
  <c r="H87" i="4"/>
  <c r="I87" i="4"/>
  <c r="I88" i="4"/>
  <c r="H89" i="4"/>
  <c r="I89" i="4"/>
  <c r="H90" i="4"/>
  <c r="I90" i="4"/>
  <c r="H91" i="4"/>
  <c r="I91" i="4"/>
  <c r="H93" i="4"/>
  <c r="I93" i="4"/>
  <c r="H94" i="4"/>
  <c r="I94" i="4"/>
  <c r="H95" i="4"/>
  <c r="I95" i="4"/>
  <c r="H97" i="4"/>
  <c r="I97" i="4"/>
  <c r="H98" i="4"/>
  <c r="I98" i="4"/>
  <c r="H99" i="4"/>
  <c r="I99" i="4"/>
  <c r="H101" i="4"/>
  <c r="I101" i="4"/>
  <c r="H102" i="4"/>
  <c r="I102" i="4"/>
  <c r="H103" i="4"/>
  <c r="I103" i="4"/>
  <c r="I104" i="4"/>
  <c r="H105" i="4"/>
  <c r="I105" i="4"/>
  <c r="H106" i="4"/>
  <c r="I106" i="4"/>
  <c r="H107" i="4"/>
  <c r="I107" i="4"/>
  <c r="H165" i="4"/>
  <c r="I165" i="4"/>
  <c r="H166" i="4"/>
  <c r="I166" i="4"/>
  <c r="H167" i="4"/>
  <c r="I167" i="4"/>
  <c r="H169" i="4"/>
  <c r="I169" i="4"/>
  <c r="H170" i="4"/>
  <c r="I170" i="4"/>
  <c r="H171" i="4"/>
  <c r="I171" i="4"/>
  <c r="H173" i="4"/>
  <c r="I173" i="4"/>
  <c r="H174" i="4"/>
  <c r="I174" i="4"/>
  <c r="H175" i="4"/>
  <c r="I175" i="4"/>
  <c r="H177" i="4"/>
  <c r="I177" i="4"/>
  <c r="H178" i="4"/>
  <c r="I178" i="4"/>
  <c r="H179" i="4"/>
  <c r="I179" i="4"/>
  <c r="H181" i="4"/>
  <c r="I181" i="4"/>
  <c r="H182" i="4"/>
  <c r="I182" i="4"/>
  <c r="H183" i="4"/>
  <c r="I183" i="4"/>
  <c r="H185" i="4"/>
  <c r="I185" i="4"/>
  <c r="H186" i="4"/>
  <c r="I186" i="4"/>
  <c r="H187" i="4"/>
  <c r="I187" i="4"/>
  <c r="H189" i="4"/>
  <c r="I189" i="4"/>
  <c r="H190" i="4"/>
  <c r="I190" i="4"/>
  <c r="H191" i="4"/>
  <c r="I191" i="4"/>
  <c r="H193" i="4"/>
  <c r="I193" i="4"/>
  <c r="H194" i="4"/>
  <c r="I194" i="4"/>
  <c r="H195" i="4"/>
  <c r="I195" i="4"/>
  <c r="H197" i="4"/>
  <c r="I197" i="4"/>
  <c r="H198" i="4"/>
  <c r="I198" i="4"/>
  <c r="H199" i="4"/>
  <c r="I199" i="4"/>
  <c r="H201" i="4"/>
  <c r="I201" i="4"/>
  <c r="H202" i="4"/>
  <c r="I202" i="4"/>
  <c r="H203" i="4"/>
  <c r="I203" i="4"/>
  <c r="H205" i="4"/>
  <c r="I205" i="4"/>
  <c r="H206" i="4"/>
  <c r="I206" i="4"/>
  <c r="H207" i="4"/>
  <c r="I207" i="4"/>
  <c r="H209" i="4"/>
  <c r="I209" i="4"/>
  <c r="H210" i="4"/>
  <c r="I210" i="4"/>
  <c r="H211" i="4"/>
  <c r="I211" i="4"/>
  <c r="H213" i="4"/>
  <c r="I213" i="4"/>
  <c r="H214" i="4"/>
  <c r="I214" i="4"/>
  <c r="H215" i="4"/>
  <c r="I215" i="4"/>
  <c r="H217" i="4"/>
  <c r="I217" i="4"/>
  <c r="H218" i="4"/>
  <c r="I218" i="4"/>
  <c r="H219" i="4"/>
  <c r="I219" i="4"/>
  <c r="H221" i="4"/>
  <c r="I221" i="4"/>
  <c r="H222" i="4"/>
  <c r="I222" i="4"/>
  <c r="H223" i="4"/>
  <c r="I223" i="4"/>
  <c r="H225" i="4"/>
  <c r="I225" i="4"/>
  <c r="H226" i="4"/>
  <c r="I226" i="4"/>
  <c r="H227" i="4"/>
  <c r="I227" i="4"/>
  <c r="H229" i="4"/>
  <c r="I229" i="4"/>
  <c r="H230" i="4"/>
  <c r="I230" i="4"/>
  <c r="H231" i="4"/>
  <c r="I231" i="4"/>
  <c r="H233" i="4"/>
  <c r="I233" i="4"/>
  <c r="H234" i="4"/>
  <c r="I234" i="4"/>
  <c r="H235" i="4"/>
  <c r="I235" i="4"/>
  <c r="H237" i="4"/>
  <c r="I237" i="4"/>
  <c r="H238" i="4"/>
  <c r="I238" i="4"/>
  <c r="H239" i="4"/>
  <c r="I239" i="4"/>
  <c r="H241" i="4"/>
  <c r="I241" i="4"/>
  <c r="H242" i="4"/>
  <c r="I242" i="4"/>
  <c r="H243" i="4"/>
  <c r="I243" i="4"/>
  <c r="H245" i="4"/>
  <c r="I245" i="4"/>
  <c r="H246" i="4"/>
  <c r="I246" i="4"/>
  <c r="H247" i="4"/>
  <c r="I247" i="4"/>
  <c r="H249" i="4"/>
  <c r="I249" i="4"/>
  <c r="H250" i="4"/>
  <c r="I250" i="4"/>
  <c r="H251" i="4"/>
  <c r="I251" i="4"/>
  <c r="H253" i="4"/>
  <c r="I253" i="4"/>
  <c r="H254" i="4"/>
  <c r="I254" i="4"/>
  <c r="H255" i="4"/>
  <c r="I255" i="4"/>
  <c r="H257" i="4"/>
  <c r="I257" i="4"/>
  <c r="H258" i="4"/>
  <c r="I258" i="4"/>
  <c r="H259" i="4"/>
  <c r="I259" i="4"/>
  <c r="H261" i="4"/>
  <c r="I261" i="4"/>
  <c r="H262" i="4"/>
  <c r="I262" i="4"/>
  <c r="H263" i="4"/>
  <c r="I263" i="4"/>
  <c r="H265" i="4"/>
  <c r="I265" i="4"/>
  <c r="H266" i="4"/>
  <c r="I266" i="4"/>
  <c r="H267" i="4"/>
  <c r="I267" i="4"/>
  <c r="H269" i="4"/>
  <c r="I269" i="4"/>
  <c r="H270" i="4"/>
  <c r="I270" i="4"/>
  <c r="H271" i="4"/>
  <c r="I271" i="4"/>
  <c r="H273" i="4"/>
  <c r="I273" i="4"/>
  <c r="H274" i="4"/>
  <c r="I274" i="4"/>
  <c r="H275" i="4"/>
  <c r="I275" i="4"/>
  <c r="H277" i="4"/>
  <c r="I277" i="4"/>
  <c r="H278" i="4"/>
  <c r="I278" i="4"/>
  <c r="H279" i="4"/>
  <c r="I279" i="4"/>
  <c r="H281" i="4"/>
  <c r="I281" i="4"/>
  <c r="H282" i="4"/>
  <c r="I282" i="4"/>
  <c r="H283" i="4"/>
  <c r="I283" i="4"/>
  <c r="H285" i="4"/>
  <c r="I285" i="4"/>
  <c r="H286" i="4"/>
  <c r="I286" i="4"/>
  <c r="H287" i="4"/>
  <c r="I287" i="4"/>
  <c r="H289" i="4"/>
  <c r="I289" i="4"/>
  <c r="H290" i="4"/>
  <c r="I290" i="4"/>
  <c r="H291" i="4"/>
  <c r="I291" i="4"/>
  <c r="H293" i="4"/>
  <c r="I293" i="4"/>
  <c r="H294" i="4"/>
  <c r="I294" i="4"/>
  <c r="H295" i="4"/>
  <c r="I295" i="4"/>
  <c r="H297" i="4"/>
  <c r="I297" i="4"/>
  <c r="H298" i="4"/>
  <c r="I298" i="4"/>
  <c r="H299" i="4"/>
  <c r="I299" i="4"/>
  <c r="H301" i="4"/>
  <c r="I301" i="4"/>
  <c r="H302" i="4"/>
  <c r="I302" i="4"/>
  <c r="H303" i="4"/>
  <c r="I303" i="4"/>
  <c r="H305" i="4"/>
  <c r="I305" i="4"/>
  <c r="H306" i="4"/>
  <c r="I306" i="4"/>
  <c r="H307" i="4"/>
  <c r="I307" i="4"/>
  <c r="H309" i="4"/>
  <c r="I309" i="4"/>
  <c r="H310" i="4"/>
  <c r="I310" i="4"/>
  <c r="H311" i="4"/>
  <c r="I311" i="4"/>
  <c r="H313" i="4"/>
  <c r="I313" i="4"/>
  <c r="H314" i="4"/>
  <c r="I314" i="4"/>
  <c r="H315" i="4"/>
  <c r="I315" i="4"/>
  <c r="H317" i="4"/>
  <c r="I317" i="4"/>
  <c r="H318" i="4"/>
  <c r="I318" i="4"/>
  <c r="H319" i="4"/>
  <c r="I319" i="4"/>
  <c r="H321" i="4"/>
  <c r="I321" i="4"/>
  <c r="H322" i="4"/>
  <c r="I322" i="4"/>
  <c r="H323" i="4"/>
  <c r="I323" i="4"/>
  <c r="H325" i="4"/>
  <c r="I325" i="4"/>
  <c r="H326" i="4"/>
  <c r="I326" i="4"/>
  <c r="H327" i="4"/>
  <c r="I327" i="4"/>
  <c r="H329" i="4"/>
  <c r="I329" i="4"/>
  <c r="H330" i="4"/>
  <c r="I330" i="4"/>
  <c r="H331" i="4"/>
  <c r="I331" i="4"/>
  <c r="H333" i="4"/>
  <c r="I333" i="4"/>
  <c r="H334" i="4"/>
  <c r="I334" i="4"/>
  <c r="H335" i="4"/>
  <c r="I335" i="4"/>
  <c r="H337" i="4"/>
  <c r="I337" i="4"/>
  <c r="H338" i="4"/>
  <c r="I338" i="4"/>
  <c r="H339" i="4"/>
  <c r="I339" i="4"/>
  <c r="H341" i="4"/>
  <c r="I341" i="4"/>
  <c r="H342" i="4"/>
  <c r="I342" i="4"/>
  <c r="H343" i="4"/>
  <c r="I343" i="4"/>
  <c r="H345" i="4"/>
  <c r="I345" i="4"/>
  <c r="H346" i="4"/>
  <c r="I346" i="4"/>
  <c r="H347" i="4"/>
  <c r="I347" i="4"/>
  <c r="H349" i="4"/>
  <c r="I349" i="4"/>
  <c r="H350" i="4"/>
  <c r="I350" i="4"/>
  <c r="H351" i="4"/>
  <c r="I351" i="4"/>
  <c r="H353" i="4"/>
  <c r="I353" i="4"/>
  <c r="H354" i="4"/>
  <c r="I354" i="4"/>
  <c r="H355" i="4"/>
  <c r="I355" i="4"/>
  <c r="H357" i="4"/>
  <c r="I357" i="4"/>
  <c r="H358" i="4"/>
  <c r="I358" i="4"/>
  <c r="H359" i="4"/>
  <c r="I359" i="4"/>
  <c r="H361" i="4"/>
  <c r="I361" i="4"/>
  <c r="H362" i="4"/>
  <c r="I362" i="4"/>
  <c r="H363" i="4"/>
  <c r="I363" i="4"/>
  <c r="H365" i="4"/>
  <c r="I365" i="4"/>
  <c r="H366" i="4"/>
  <c r="I366" i="4"/>
  <c r="H367" i="4"/>
  <c r="I367" i="4"/>
  <c r="H369" i="4"/>
  <c r="I369" i="4"/>
  <c r="H370" i="4"/>
  <c r="I370" i="4"/>
  <c r="H371" i="4"/>
  <c r="I371" i="4"/>
  <c r="H373" i="4"/>
  <c r="I373" i="4"/>
  <c r="H374" i="4"/>
  <c r="I374" i="4"/>
  <c r="H375" i="4"/>
  <c r="I375" i="4"/>
  <c r="H377" i="4"/>
  <c r="I377" i="4"/>
  <c r="H378" i="4"/>
  <c r="I378" i="4"/>
  <c r="H379" i="4"/>
  <c r="I379" i="4"/>
  <c r="H381" i="4"/>
  <c r="I381" i="4"/>
  <c r="H382" i="4"/>
  <c r="I382" i="4"/>
  <c r="H383" i="4"/>
  <c r="I383" i="4"/>
  <c r="H385" i="4"/>
  <c r="I385" i="4"/>
  <c r="H386" i="4"/>
  <c r="I386" i="4"/>
  <c r="H387" i="4"/>
  <c r="I387" i="4"/>
  <c r="H389" i="4"/>
  <c r="I389" i="4"/>
  <c r="H390" i="4"/>
  <c r="I390" i="4"/>
  <c r="H391" i="4"/>
  <c r="I391" i="4"/>
  <c r="H393" i="4"/>
  <c r="I393" i="4"/>
  <c r="H394" i="4"/>
  <c r="I394" i="4"/>
  <c r="H395" i="4"/>
  <c r="I395" i="4"/>
  <c r="H397" i="4"/>
  <c r="I397" i="4"/>
  <c r="H398" i="4"/>
  <c r="I398" i="4"/>
  <c r="H399" i="4"/>
  <c r="I399" i="4"/>
  <c r="H401" i="4"/>
  <c r="I401" i="4"/>
  <c r="H402" i="4"/>
  <c r="I402" i="4"/>
  <c r="H403" i="4"/>
  <c r="I403" i="4"/>
  <c r="H405" i="4"/>
  <c r="I405" i="4"/>
  <c r="H406" i="4"/>
  <c r="I406" i="4"/>
  <c r="H407" i="4"/>
  <c r="I407" i="4"/>
  <c r="H409" i="4"/>
  <c r="I409" i="4"/>
  <c r="H410" i="4"/>
  <c r="I410" i="4"/>
  <c r="H411" i="4"/>
  <c r="I411" i="4"/>
  <c r="H413" i="4"/>
  <c r="I413" i="4"/>
  <c r="H414" i="4"/>
  <c r="I414" i="4"/>
  <c r="H415" i="4"/>
  <c r="I415" i="4"/>
  <c r="H417" i="4"/>
  <c r="I417" i="4"/>
  <c r="H418" i="4"/>
  <c r="I418" i="4"/>
  <c r="H419" i="4"/>
  <c r="I419" i="4"/>
  <c r="H421" i="4"/>
  <c r="I421" i="4"/>
  <c r="H422" i="4"/>
  <c r="I422" i="4"/>
  <c r="H423" i="4"/>
  <c r="I423" i="4"/>
  <c r="H425" i="4"/>
  <c r="I425" i="4"/>
  <c r="H426" i="4"/>
  <c r="I426" i="4"/>
  <c r="H427" i="4"/>
  <c r="I427" i="4"/>
  <c r="H429" i="4"/>
  <c r="I429" i="4"/>
  <c r="H430" i="4"/>
  <c r="I430" i="4"/>
  <c r="H431" i="4"/>
  <c r="I431" i="4"/>
  <c r="H433" i="4"/>
  <c r="I433" i="4"/>
  <c r="H434" i="4"/>
  <c r="I434" i="4"/>
  <c r="H435" i="4"/>
  <c r="I435" i="4"/>
  <c r="H437" i="4"/>
  <c r="I437" i="4"/>
  <c r="H438" i="4"/>
  <c r="I438" i="4"/>
  <c r="H439" i="4"/>
  <c r="I439" i="4"/>
  <c r="H441" i="4"/>
  <c r="I441" i="4"/>
  <c r="H442" i="4"/>
  <c r="I442" i="4"/>
  <c r="H443" i="4"/>
  <c r="I443" i="4"/>
  <c r="H445" i="4"/>
  <c r="I445" i="4"/>
  <c r="H446" i="4"/>
  <c r="I446" i="4"/>
  <c r="H447" i="4"/>
  <c r="I447" i="4"/>
  <c r="H449" i="4"/>
  <c r="I449" i="4"/>
  <c r="H450" i="4"/>
  <c r="I450" i="4"/>
  <c r="H451" i="4"/>
  <c r="I451" i="4"/>
  <c r="H453" i="4"/>
  <c r="I453" i="4"/>
  <c r="H454" i="4"/>
  <c r="I454" i="4"/>
  <c r="H455" i="4"/>
  <c r="I455" i="4"/>
  <c r="H457" i="4"/>
  <c r="I457" i="4"/>
  <c r="H458" i="4"/>
  <c r="I458" i="4"/>
  <c r="H459" i="4"/>
  <c r="I459" i="4"/>
  <c r="H461" i="4"/>
  <c r="I461" i="4"/>
  <c r="H462" i="4"/>
  <c r="I462" i="4"/>
  <c r="H463" i="4"/>
  <c r="I463" i="4"/>
  <c r="H465" i="4"/>
  <c r="I465" i="4"/>
  <c r="H466" i="4"/>
  <c r="I466" i="4"/>
  <c r="H467" i="4"/>
  <c r="I467" i="4"/>
  <c r="H469" i="4"/>
  <c r="I469" i="4"/>
  <c r="H470" i="4"/>
  <c r="I470" i="4"/>
  <c r="H471" i="4"/>
  <c r="I471" i="4"/>
  <c r="H473" i="4"/>
  <c r="I473" i="4"/>
  <c r="H474" i="4"/>
  <c r="I474" i="4"/>
  <c r="H475" i="4"/>
  <c r="I475" i="4"/>
  <c r="H477" i="4"/>
  <c r="I477" i="4"/>
  <c r="H478" i="4"/>
  <c r="I478" i="4"/>
  <c r="H479" i="4"/>
  <c r="I479" i="4"/>
  <c r="H481" i="4"/>
  <c r="I481" i="4"/>
  <c r="H482" i="4"/>
  <c r="I482" i="4"/>
  <c r="H483" i="4"/>
  <c r="I483" i="4"/>
  <c r="H485" i="4"/>
  <c r="I485" i="4"/>
  <c r="H486" i="4"/>
  <c r="I486" i="4"/>
  <c r="H487" i="4"/>
  <c r="I487" i="4"/>
  <c r="H489" i="4"/>
  <c r="I489" i="4"/>
  <c r="H490" i="4"/>
  <c r="I490" i="4"/>
  <c r="H491" i="4"/>
  <c r="I491" i="4"/>
  <c r="H493" i="4"/>
  <c r="I493" i="4"/>
  <c r="H494" i="4"/>
  <c r="I494" i="4"/>
  <c r="H495" i="4"/>
  <c r="I495" i="4"/>
  <c r="H497" i="4"/>
  <c r="I497" i="4"/>
  <c r="H498" i="4"/>
  <c r="I498" i="4"/>
  <c r="H499" i="4"/>
  <c r="I499" i="4"/>
  <c r="H501" i="4"/>
  <c r="I501" i="4"/>
  <c r="H502" i="4"/>
  <c r="I502" i="4"/>
  <c r="H503" i="4"/>
  <c r="I503" i="4"/>
  <c r="H505" i="4"/>
  <c r="I505" i="4"/>
  <c r="H506" i="4"/>
  <c r="I506" i="4"/>
  <c r="H507" i="4"/>
  <c r="I507" i="4"/>
  <c r="H509" i="4"/>
  <c r="I509" i="4"/>
  <c r="H510" i="4"/>
  <c r="I510" i="4"/>
  <c r="H511" i="4"/>
  <c r="I511" i="4"/>
  <c r="H513" i="4"/>
  <c r="I513" i="4"/>
  <c r="H514" i="4"/>
  <c r="I514" i="4"/>
  <c r="H515" i="4"/>
  <c r="I515" i="4"/>
  <c r="H517" i="4"/>
  <c r="I517" i="4"/>
  <c r="H518" i="4"/>
  <c r="I518" i="4"/>
  <c r="H519" i="4"/>
  <c r="I519" i="4"/>
  <c r="H521" i="4"/>
  <c r="I521" i="4"/>
  <c r="H522" i="4"/>
  <c r="I522" i="4"/>
  <c r="H523" i="4"/>
  <c r="I523" i="4"/>
  <c r="H525" i="4"/>
  <c r="I525" i="4"/>
  <c r="H526" i="4"/>
  <c r="I526" i="4"/>
  <c r="H527" i="4"/>
  <c r="I527" i="4"/>
  <c r="H529" i="4"/>
  <c r="I529" i="4"/>
  <c r="H530" i="4"/>
  <c r="I530" i="4"/>
  <c r="H531" i="4"/>
  <c r="I531" i="4"/>
  <c r="H533" i="4"/>
  <c r="I533" i="4"/>
  <c r="H534" i="4"/>
  <c r="I534" i="4"/>
  <c r="H535" i="4"/>
  <c r="I535" i="4"/>
  <c r="H537" i="4"/>
  <c r="I537" i="4"/>
  <c r="H538" i="4"/>
  <c r="I538" i="4"/>
  <c r="H539" i="4"/>
  <c r="I539" i="4"/>
  <c r="H541" i="4"/>
  <c r="I541" i="4"/>
  <c r="H542" i="4"/>
  <c r="I542" i="4"/>
  <c r="H543" i="4"/>
  <c r="I543" i="4"/>
  <c r="H545" i="4"/>
  <c r="I545" i="4"/>
  <c r="H546" i="4"/>
  <c r="I546" i="4"/>
  <c r="H547" i="4"/>
  <c r="I547" i="4"/>
  <c r="H549" i="4"/>
  <c r="I549" i="4"/>
  <c r="H550" i="4"/>
  <c r="I550" i="4"/>
  <c r="H551" i="4"/>
  <c r="I551" i="4"/>
  <c r="H553" i="4"/>
  <c r="I553" i="4"/>
  <c r="H554" i="4"/>
  <c r="I554" i="4"/>
  <c r="H555" i="4"/>
  <c r="I555" i="4"/>
  <c r="H557" i="4"/>
  <c r="I557" i="4"/>
  <c r="H558" i="4"/>
  <c r="I558" i="4"/>
  <c r="H559" i="4"/>
  <c r="I559" i="4"/>
  <c r="H561" i="4"/>
  <c r="I561" i="4"/>
  <c r="H562" i="4"/>
  <c r="I562" i="4"/>
  <c r="H563" i="4"/>
  <c r="I563" i="4"/>
  <c r="H565" i="4"/>
  <c r="I565" i="4"/>
  <c r="H566" i="4"/>
  <c r="I566" i="4"/>
  <c r="H567" i="4"/>
  <c r="I567" i="4"/>
  <c r="H569" i="4"/>
  <c r="I569" i="4"/>
  <c r="H570" i="4"/>
  <c r="I570" i="4"/>
  <c r="H571" i="4"/>
  <c r="I571" i="4"/>
  <c r="H573" i="4"/>
  <c r="I573" i="4"/>
  <c r="H574" i="4"/>
  <c r="I574" i="4"/>
  <c r="H575" i="4"/>
  <c r="I575" i="4"/>
  <c r="H577" i="4"/>
  <c r="I577" i="4"/>
  <c r="H578" i="4"/>
  <c r="I578" i="4"/>
  <c r="H579" i="4"/>
  <c r="I579" i="4"/>
  <c r="H581" i="4"/>
  <c r="I581" i="4"/>
  <c r="H582" i="4"/>
  <c r="I582" i="4"/>
  <c r="H583" i="4"/>
  <c r="I583" i="4"/>
  <c r="H585" i="4"/>
  <c r="I585" i="4"/>
  <c r="H586" i="4"/>
  <c r="I586" i="4"/>
  <c r="H587" i="4"/>
  <c r="I587" i="4"/>
  <c r="H589" i="4"/>
  <c r="I589" i="4"/>
  <c r="H590" i="4"/>
  <c r="I590" i="4"/>
  <c r="H591" i="4"/>
  <c r="I591" i="4"/>
  <c r="H593" i="4"/>
  <c r="I593" i="4"/>
  <c r="H594" i="4"/>
  <c r="I594" i="4"/>
  <c r="H595" i="4"/>
  <c r="I595" i="4"/>
  <c r="H597" i="4"/>
  <c r="I597" i="4"/>
  <c r="H598" i="4"/>
  <c r="I598" i="4"/>
  <c r="H599" i="4"/>
  <c r="I599" i="4"/>
  <c r="H601" i="4"/>
  <c r="I601" i="4"/>
  <c r="H602" i="4"/>
  <c r="I602" i="4"/>
  <c r="H603" i="4"/>
  <c r="I603" i="4"/>
  <c r="H605" i="4"/>
  <c r="I605" i="4"/>
  <c r="H606" i="4"/>
  <c r="I606" i="4"/>
  <c r="H607" i="4"/>
  <c r="I607" i="4"/>
  <c r="H609" i="4"/>
  <c r="I609" i="4"/>
  <c r="H610" i="4"/>
  <c r="I610" i="4"/>
  <c r="H611" i="4"/>
  <c r="I611" i="4"/>
  <c r="H613" i="4"/>
  <c r="I613" i="4"/>
  <c r="H614" i="4"/>
  <c r="I614" i="4"/>
  <c r="H615" i="4"/>
  <c r="I615" i="4"/>
  <c r="H617" i="4"/>
  <c r="I617" i="4"/>
  <c r="H618" i="4"/>
  <c r="I618" i="4"/>
  <c r="H619" i="4"/>
  <c r="I619" i="4"/>
  <c r="H621" i="4"/>
  <c r="I621" i="4"/>
  <c r="H622" i="4"/>
  <c r="I622" i="4"/>
  <c r="H623" i="4"/>
  <c r="I623" i="4"/>
  <c r="H625" i="4"/>
  <c r="I625" i="4"/>
  <c r="H626" i="4"/>
  <c r="I626" i="4"/>
  <c r="H627" i="4"/>
  <c r="I627" i="4"/>
  <c r="H629" i="4"/>
  <c r="I629" i="4"/>
  <c r="H630" i="4"/>
  <c r="I630" i="4"/>
  <c r="H631" i="4"/>
  <c r="I631" i="4"/>
  <c r="H633" i="4"/>
  <c r="I633" i="4"/>
  <c r="H634" i="4"/>
  <c r="I634" i="4"/>
  <c r="H635" i="4"/>
  <c r="I635" i="4"/>
  <c r="H637" i="4"/>
  <c r="I637" i="4"/>
  <c r="H638" i="4"/>
  <c r="I638" i="4"/>
  <c r="H639" i="4"/>
  <c r="I639" i="4"/>
  <c r="H641" i="4"/>
  <c r="I641" i="4"/>
  <c r="H642" i="4"/>
  <c r="I642" i="4"/>
  <c r="H643" i="4"/>
  <c r="I643" i="4"/>
  <c r="H645" i="4"/>
  <c r="I645" i="4"/>
  <c r="H646" i="4"/>
  <c r="I646" i="4"/>
  <c r="H647" i="4"/>
  <c r="I647" i="4"/>
  <c r="H649" i="4"/>
  <c r="I649" i="4"/>
  <c r="H650" i="4"/>
  <c r="I650" i="4"/>
  <c r="H651" i="4"/>
  <c r="I651" i="4"/>
  <c r="H653" i="4"/>
  <c r="I653" i="4"/>
  <c r="H654" i="4"/>
  <c r="I654" i="4"/>
  <c r="H655" i="4"/>
  <c r="I655" i="4"/>
  <c r="H657" i="4"/>
  <c r="I657" i="4"/>
  <c r="H658" i="4"/>
  <c r="I658" i="4"/>
  <c r="H659" i="4"/>
  <c r="I659" i="4"/>
  <c r="H734" i="4"/>
  <c r="I734" i="4"/>
  <c r="H735" i="4"/>
  <c r="I735" i="4"/>
  <c r="I736" i="4"/>
  <c r="H737" i="4"/>
  <c r="I737" i="4"/>
  <c r="H738" i="4"/>
  <c r="I738" i="4"/>
  <c r="H739" i="4"/>
  <c r="I739" i="4"/>
  <c r="I740" i="4"/>
  <c r="H741" i="4"/>
  <c r="I741" i="4"/>
  <c r="H742" i="4"/>
  <c r="I742" i="4"/>
  <c r="H743" i="4"/>
  <c r="I743" i="4"/>
  <c r="I744" i="4"/>
  <c r="H745" i="4"/>
  <c r="I745" i="4"/>
  <c r="H746" i="4"/>
  <c r="I746" i="4"/>
  <c r="H747" i="4"/>
  <c r="I747" i="4"/>
  <c r="I748" i="4"/>
  <c r="H749" i="4"/>
  <c r="I749" i="4"/>
  <c r="H750" i="4"/>
  <c r="I750" i="4"/>
  <c r="H751" i="4"/>
  <c r="I751" i="4"/>
  <c r="I752" i="4"/>
  <c r="H753" i="4"/>
  <c r="I753" i="4"/>
  <c r="H754" i="4"/>
  <c r="I754" i="4"/>
  <c r="H755" i="4"/>
  <c r="I755" i="4"/>
  <c r="I756" i="4"/>
  <c r="H757" i="4"/>
  <c r="I757" i="4"/>
  <c r="H758" i="4"/>
  <c r="I758" i="4"/>
  <c r="H759" i="4"/>
  <c r="I759" i="4"/>
  <c r="I760" i="4"/>
  <c r="H761" i="4"/>
  <c r="I761" i="4"/>
  <c r="H762" i="4"/>
  <c r="I762" i="4"/>
  <c r="H763" i="4"/>
  <c r="I763" i="4"/>
  <c r="I764" i="4"/>
  <c r="H765" i="4"/>
  <c r="I765" i="4"/>
  <c r="H766" i="4"/>
  <c r="I766" i="4"/>
  <c r="H767" i="4"/>
  <c r="I767" i="4"/>
  <c r="I768" i="4"/>
  <c r="H769" i="4"/>
  <c r="I769" i="4"/>
  <c r="H770" i="4"/>
  <c r="I770" i="4"/>
  <c r="H771" i="4"/>
  <c r="I771" i="4"/>
  <c r="I772" i="4"/>
  <c r="H773" i="4"/>
  <c r="I773" i="4"/>
  <c r="H774" i="4"/>
  <c r="I774" i="4"/>
  <c r="H775" i="4"/>
  <c r="I775" i="4"/>
  <c r="I776" i="4"/>
  <c r="H777" i="4"/>
  <c r="I777" i="4"/>
  <c r="H778" i="4"/>
  <c r="I778" i="4"/>
  <c r="H779" i="4"/>
  <c r="I779" i="4"/>
  <c r="I780" i="4"/>
  <c r="H781" i="4"/>
  <c r="I781" i="4"/>
  <c r="H782" i="4"/>
  <c r="I782" i="4"/>
  <c r="H783" i="4"/>
  <c r="I783" i="4"/>
  <c r="I784" i="4"/>
  <c r="H785" i="4"/>
  <c r="I785" i="4"/>
  <c r="H786" i="4"/>
  <c r="I786" i="4"/>
  <c r="H787" i="4"/>
  <c r="I787" i="4"/>
  <c r="I788" i="4"/>
  <c r="H789" i="4"/>
  <c r="I789" i="4"/>
  <c r="H790" i="4"/>
  <c r="I790" i="4"/>
  <c r="H791" i="4"/>
  <c r="I791" i="4"/>
  <c r="I792" i="4"/>
  <c r="H793" i="4"/>
  <c r="I793" i="4"/>
  <c r="H794" i="4"/>
  <c r="I794" i="4"/>
  <c r="H795" i="4"/>
  <c r="I795" i="4"/>
  <c r="I796" i="4"/>
  <c r="H797" i="4"/>
  <c r="I797" i="4"/>
  <c r="H798" i="4"/>
  <c r="I798" i="4"/>
  <c r="H799" i="4"/>
  <c r="I799" i="4"/>
  <c r="I800" i="4"/>
  <c r="H801" i="4"/>
  <c r="I801" i="4"/>
  <c r="H802" i="4"/>
  <c r="I802" i="4"/>
  <c r="H803" i="4"/>
  <c r="I803" i="4"/>
  <c r="I804" i="4"/>
  <c r="H805" i="4"/>
  <c r="I805" i="4"/>
  <c r="H806" i="4"/>
  <c r="I806" i="4"/>
  <c r="H807" i="4"/>
  <c r="I807" i="4"/>
  <c r="I808" i="4"/>
  <c r="H809" i="4"/>
  <c r="I809" i="4"/>
  <c r="H810" i="4"/>
  <c r="I810" i="4"/>
  <c r="H811" i="4"/>
  <c r="I811" i="4"/>
  <c r="I812" i="4"/>
  <c r="H813" i="4"/>
  <c r="I813" i="4"/>
  <c r="H814" i="4"/>
  <c r="I814" i="4"/>
  <c r="H815" i="4"/>
  <c r="I815" i="4"/>
  <c r="I816" i="4"/>
  <c r="H817" i="4"/>
  <c r="I817" i="4"/>
  <c r="H818" i="4"/>
  <c r="I818" i="4"/>
  <c r="H819" i="4"/>
  <c r="I819" i="4"/>
  <c r="I820" i="4"/>
  <c r="H821" i="4"/>
  <c r="I821" i="4"/>
  <c r="H822" i="4"/>
  <c r="I822" i="4"/>
  <c r="H823" i="4"/>
  <c r="I823" i="4"/>
  <c r="I824" i="4"/>
  <c r="H825" i="4"/>
  <c r="I825" i="4"/>
  <c r="H826" i="4"/>
  <c r="I826" i="4"/>
  <c r="H827" i="4"/>
  <c r="I827" i="4"/>
  <c r="I828" i="4"/>
  <c r="H829" i="4"/>
  <c r="I829" i="4"/>
  <c r="H830" i="4"/>
  <c r="I830" i="4"/>
  <c r="H831" i="4"/>
  <c r="I831" i="4"/>
  <c r="I832" i="4"/>
  <c r="H833" i="4"/>
  <c r="I833" i="4"/>
  <c r="H834" i="4"/>
  <c r="I834" i="4"/>
  <c r="H835" i="4"/>
  <c r="I835" i="4"/>
  <c r="I836" i="4"/>
  <c r="H837" i="4"/>
  <c r="I837" i="4"/>
  <c r="H838" i="4"/>
  <c r="I838" i="4"/>
  <c r="H839" i="4"/>
  <c r="I839" i="4"/>
  <c r="I840" i="4"/>
  <c r="H841" i="4"/>
  <c r="I841" i="4"/>
  <c r="H842" i="4"/>
  <c r="I842" i="4"/>
  <c r="H843" i="4"/>
  <c r="I843" i="4"/>
  <c r="I844" i="4"/>
  <c r="H845" i="4"/>
  <c r="I845" i="4"/>
  <c r="H846" i="4"/>
  <c r="I846" i="4"/>
  <c r="H847" i="4"/>
  <c r="I847" i="4"/>
  <c r="I848" i="4"/>
  <c r="H849" i="4"/>
  <c r="I849" i="4"/>
  <c r="H850" i="4"/>
  <c r="I850" i="4"/>
  <c r="H851" i="4"/>
  <c r="I851" i="4"/>
  <c r="I852" i="4"/>
  <c r="H853" i="4"/>
  <c r="I853" i="4"/>
  <c r="H854" i="4"/>
  <c r="I854" i="4"/>
  <c r="H855" i="4"/>
  <c r="I855" i="4"/>
  <c r="I856" i="4"/>
  <c r="H857" i="4"/>
  <c r="I857" i="4"/>
  <c r="H858" i="4"/>
  <c r="I858" i="4"/>
  <c r="H859" i="4"/>
  <c r="I859" i="4"/>
  <c r="I860" i="4"/>
  <c r="H861" i="4"/>
  <c r="I861" i="4"/>
  <c r="H862" i="4"/>
  <c r="I862" i="4"/>
  <c r="H863" i="4"/>
  <c r="I863" i="4"/>
  <c r="I864" i="4"/>
  <c r="H865" i="4"/>
  <c r="I865" i="4"/>
  <c r="H866" i="4"/>
  <c r="I866" i="4"/>
  <c r="H867" i="4"/>
  <c r="I867" i="4"/>
  <c r="I868" i="4"/>
  <c r="H869" i="4"/>
  <c r="I869" i="4"/>
  <c r="H870" i="4"/>
  <c r="I870" i="4"/>
  <c r="H871" i="4"/>
  <c r="I871" i="4"/>
  <c r="I872" i="4"/>
  <c r="H873" i="4"/>
  <c r="I873" i="4"/>
  <c r="H874" i="4"/>
  <c r="I874" i="4"/>
  <c r="H875" i="4"/>
  <c r="I875" i="4"/>
  <c r="I876" i="4"/>
  <c r="H877" i="4"/>
  <c r="I877" i="4"/>
  <c r="H878" i="4"/>
  <c r="I878" i="4"/>
  <c r="H879" i="4"/>
  <c r="I879" i="4"/>
  <c r="I880" i="4"/>
  <c r="H881" i="4"/>
  <c r="I881" i="4"/>
  <c r="H882" i="4"/>
  <c r="I882" i="4"/>
  <c r="H883" i="4"/>
  <c r="I883" i="4"/>
  <c r="I884" i="4"/>
  <c r="H885" i="4"/>
  <c r="I885" i="4"/>
  <c r="H886" i="4"/>
  <c r="I886" i="4"/>
  <c r="H887" i="4"/>
  <c r="I887" i="4"/>
  <c r="I888" i="4"/>
  <c r="H889" i="4"/>
  <c r="I889" i="4"/>
  <c r="H890" i="4"/>
  <c r="I890" i="4"/>
  <c r="H891" i="4"/>
  <c r="I891" i="4"/>
  <c r="I892" i="4"/>
  <c r="H893" i="4"/>
  <c r="I893" i="4"/>
  <c r="H894" i="4"/>
  <c r="I894" i="4"/>
  <c r="H895" i="4"/>
  <c r="I895" i="4"/>
  <c r="I896" i="4"/>
  <c r="H897" i="4"/>
  <c r="I897" i="4"/>
  <c r="H898" i="4"/>
  <c r="I898" i="4"/>
  <c r="H899" i="4"/>
  <c r="I899" i="4"/>
  <c r="I900" i="4"/>
  <c r="H901" i="4"/>
  <c r="I901" i="4"/>
  <c r="H902" i="4"/>
  <c r="I902" i="4"/>
  <c r="H903" i="4"/>
  <c r="I903" i="4"/>
  <c r="I904" i="4"/>
  <c r="H905" i="4"/>
  <c r="I905" i="4"/>
  <c r="H906" i="4"/>
  <c r="I906" i="4"/>
  <c r="H907" i="4"/>
  <c r="I907" i="4"/>
  <c r="I908" i="4"/>
  <c r="H909" i="4"/>
  <c r="I909" i="4"/>
  <c r="H910" i="4"/>
  <c r="I910" i="4"/>
  <c r="H911" i="4"/>
  <c r="I911" i="4"/>
  <c r="I912" i="4"/>
  <c r="H913" i="4"/>
  <c r="I913" i="4"/>
  <c r="H914" i="4"/>
  <c r="I914" i="4"/>
  <c r="H915" i="4"/>
  <c r="I915" i="4"/>
  <c r="I916" i="4"/>
  <c r="H917" i="4"/>
  <c r="I917" i="4"/>
  <c r="H918" i="4"/>
  <c r="I918" i="4"/>
  <c r="H919" i="4"/>
  <c r="I919" i="4"/>
  <c r="I920" i="4"/>
  <c r="H921" i="4"/>
  <c r="I921" i="4"/>
  <c r="H922" i="4"/>
  <c r="I922" i="4"/>
  <c r="H923" i="4"/>
  <c r="I923" i="4"/>
  <c r="I924" i="4"/>
  <c r="H925" i="4"/>
  <c r="I925" i="4"/>
  <c r="H926" i="4"/>
  <c r="I926" i="4"/>
  <c r="H927" i="4"/>
  <c r="I927" i="4"/>
  <c r="I928" i="4"/>
  <c r="H929" i="4"/>
  <c r="I929" i="4"/>
  <c r="H930" i="4"/>
  <c r="I930" i="4"/>
  <c r="H931" i="4"/>
  <c r="I931" i="4"/>
  <c r="I932" i="4"/>
  <c r="H933" i="4"/>
  <c r="I933" i="4"/>
  <c r="H934" i="4"/>
  <c r="I934" i="4"/>
  <c r="H935" i="4"/>
  <c r="I935" i="4"/>
  <c r="I936" i="4"/>
  <c r="H937" i="4"/>
  <c r="I937" i="4"/>
  <c r="H938" i="4"/>
  <c r="I938" i="4"/>
  <c r="H939" i="4"/>
  <c r="I939" i="4"/>
  <c r="I940" i="4"/>
  <c r="H941" i="4"/>
  <c r="I941" i="4"/>
  <c r="H942" i="4"/>
  <c r="I942" i="4"/>
  <c r="H943" i="4"/>
  <c r="I943" i="4"/>
  <c r="I944" i="4"/>
  <c r="H945" i="4"/>
  <c r="I945" i="4"/>
  <c r="H946" i="4"/>
  <c r="I946" i="4"/>
  <c r="H947" i="4"/>
  <c r="I947" i="4"/>
  <c r="I948" i="4"/>
  <c r="H949" i="4"/>
  <c r="I949" i="4"/>
  <c r="H950" i="4"/>
  <c r="I950" i="4"/>
  <c r="H951" i="4"/>
  <c r="I951" i="4"/>
  <c r="I952" i="4"/>
  <c r="H953" i="4"/>
  <c r="I953" i="4"/>
  <c r="H954" i="4"/>
  <c r="I954" i="4"/>
  <c r="H955" i="4"/>
  <c r="I955" i="4"/>
  <c r="I956" i="4"/>
  <c r="H957" i="4"/>
  <c r="I957" i="4"/>
  <c r="H958" i="4"/>
  <c r="I958" i="4"/>
  <c r="H959" i="4"/>
  <c r="I959" i="4"/>
  <c r="I960" i="4"/>
  <c r="H961" i="4"/>
  <c r="I961" i="4"/>
  <c r="H962" i="4"/>
  <c r="I962" i="4"/>
  <c r="H963" i="4"/>
  <c r="I963" i="4"/>
  <c r="I964" i="4"/>
  <c r="H965" i="4"/>
  <c r="I965" i="4"/>
  <c r="H966" i="4"/>
  <c r="I966" i="4"/>
  <c r="H967" i="4"/>
  <c r="I967" i="4"/>
  <c r="I968" i="4"/>
  <c r="H969" i="4"/>
  <c r="I969" i="4"/>
  <c r="H970" i="4"/>
  <c r="I970" i="4"/>
  <c r="H971" i="4"/>
  <c r="I971" i="4"/>
  <c r="I972" i="4"/>
  <c r="H973" i="4"/>
  <c r="I973" i="4"/>
  <c r="H974" i="4"/>
  <c r="I974" i="4"/>
  <c r="H975" i="4"/>
  <c r="I975" i="4"/>
  <c r="I976" i="4"/>
  <c r="H977" i="4"/>
  <c r="I977" i="4"/>
  <c r="H978" i="4"/>
  <c r="I978" i="4"/>
  <c r="H979" i="4"/>
  <c r="I979" i="4"/>
  <c r="I980" i="4"/>
  <c r="H981" i="4"/>
  <c r="I981" i="4"/>
  <c r="H982" i="4"/>
  <c r="I982" i="4"/>
  <c r="H983" i="4"/>
  <c r="I983" i="4"/>
  <c r="I984" i="4"/>
  <c r="H985" i="4"/>
  <c r="I985" i="4"/>
  <c r="H986" i="4"/>
  <c r="I986" i="4"/>
  <c r="H987" i="4"/>
  <c r="I987" i="4"/>
  <c r="I988" i="4"/>
  <c r="H989" i="4"/>
  <c r="I989" i="4"/>
  <c r="H990" i="4"/>
  <c r="I990" i="4"/>
  <c r="H991" i="4"/>
  <c r="I991" i="4"/>
  <c r="I992" i="4"/>
  <c r="H993" i="4"/>
  <c r="I993" i="4"/>
  <c r="H994" i="4"/>
  <c r="I994" i="4"/>
  <c r="H995" i="4"/>
  <c r="I995" i="4"/>
  <c r="I996" i="4"/>
  <c r="H997" i="4"/>
  <c r="I997" i="4"/>
  <c r="H998" i="4"/>
  <c r="I998" i="4"/>
  <c r="H999" i="4"/>
  <c r="I999" i="4"/>
  <c r="I1000" i="4"/>
  <c r="H1001" i="4"/>
  <c r="I1001" i="4"/>
  <c r="H1002" i="4"/>
  <c r="I1002" i="4"/>
  <c r="H1003" i="4"/>
  <c r="I1003" i="4"/>
  <c r="I1004" i="4"/>
  <c r="H1005" i="4"/>
  <c r="I1005" i="4"/>
  <c r="H1006" i="4"/>
  <c r="I1006" i="4"/>
  <c r="H1007" i="4"/>
  <c r="I1007" i="4"/>
  <c r="I1008" i="4"/>
  <c r="H1009" i="4"/>
  <c r="I1009" i="4"/>
  <c r="H1010" i="4"/>
  <c r="I1010" i="4"/>
  <c r="H1011" i="4"/>
  <c r="I1011" i="4"/>
  <c r="I1012" i="4"/>
  <c r="H1013" i="4"/>
  <c r="I1013" i="4"/>
  <c r="H1014" i="4"/>
  <c r="I1014" i="4"/>
  <c r="H1015" i="4"/>
  <c r="I1015" i="4"/>
  <c r="I1016" i="4"/>
  <c r="H1017" i="4"/>
  <c r="I1017" i="4"/>
  <c r="H1018" i="4"/>
  <c r="I1018" i="4"/>
  <c r="H1019" i="4"/>
  <c r="I1019" i="4"/>
  <c r="I1020" i="4"/>
  <c r="H1021" i="4"/>
  <c r="I1021" i="4"/>
  <c r="H1022" i="4"/>
  <c r="I1022" i="4"/>
  <c r="H1023" i="4"/>
  <c r="I1023" i="4"/>
  <c r="I1024" i="4"/>
  <c r="H1025" i="4"/>
  <c r="I1025" i="4"/>
  <c r="H1026" i="4"/>
  <c r="I1026" i="4"/>
  <c r="H1027" i="4"/>
  <c r="I1027" i="4"/>
  <c r="I1028" i="4"/>
  <c r="H1029" i="4"/>
  <c r="I1029" i="4"/>
  <c r="H1030" i="4"/>
  <c r="I1030" i="4"/>
  <c r="H1031" i="4"/>
  <c r="I1031" i="4"/>
  <c r="I1032" i="4"/>
  <c r="H1033" i="4"/>
  <c r="I1033" i="4"/>
  <c r="H1034" i="4"/>
  <c r="I1034" i="4"/>
  <c r="H1035" i="4"/>
  <c r="I1035" i="4"/>
  <c r="I1036" i="4"/>
  <c r="H1037" i="4"/>
  <c r="I1037" i="4"/>
  <c r="H1038" i="4"/>
  <c r="I1038" i="4"/>
  <c r="H1039" i="4"/>
  <c r="I1039" i="4"/>
  <c r="I1040" i="4"/>
  <c r="H1041" i="4"/>
  <c r="I1041" i="4"/>
  <c r="H1042" i="4"/>
  <c r="I1042" i="4"/>
  <c r="H1043" i="4"/>
  <c r="I1043" i="4"/>
  <c r="I1044" i="4"/>
  <c r="H1045" i="4"/>
  <c r="I1045" i="4"/>
  <c r="H1046" i="4"/>
  <c r="I1046" i="4"/>
  <c r="H1047" i="4"/>
  <c r="I1047" i="4"/>
  <c r="I1048" i="4"/>
  <c r="H1049" i="4"/>
  <c r="I1049" i="4"/>
  <c r="H1050" i="4"/>
  <c r="I1050" i="4"/>
  <c r="H1051" i="4"/>
  <c r="I1051" i="4"/>
  <c r="I1052" i="4"/>
  <c r="H1053" i="4"/>
  <c r="I1053" i="4"/>
  <c r="H1054" i="4"/>
  <c r="I1054" i="4"/>
  <c r="H1055" i="4"/>
  <c r="I1055" i="4"/>
  <c r="I1056" i="4"/>
  <c r="H1057" i="4"/>
  <c r="I1057" i="4"/>
  <c r="H1058" i="4"/>
  <c r="I1058" i="4"/>
  <c r="H1059" i="4"/>
  <c r="I1059" i="4"/>
  <c r="I1060" i="4"/>
  <c r="H1061" i="4"/>
  <c r="I1061" i="4"/>
  <c r="H1062" i="4"/>
  <c r="I1062" i="4"/>
  <c r="H1063" i="4"/>
  <c r="I1063" i="4"/>
  <c r="I1064" i="4"/>
  <c r="H1065" i="4"/>
  <c r="I1065" i="4"/>
  <c r="H1066" i="4"/>
  <c r="I1066" i="4"/>
  <c r="H1067" i="4"/>
  <c r="I1067" i="4"/>
  <c r="I1068" i="4"/>
  <c r="H1069" i="4"/>
  <c r="I1069" i="4"/>
  <c r="H1070" i="4"/>
  <c r="I1070" i="4"/>
  <c r="H1071" i="4"/>
  <c r="I1071" i="4"/>
  <c r="I1072" i="4"/>
  <c r="H1073" i="4"/>
  <c r="I1073" i="4"/>
  <c r="H1074" i="4"/>
  <c r="I1074" i="4"/>
  <c r="H1075" i="4"/>
  <c r="I1075" i="4"/>
  <c r="I1076" i="4"/>
  <c r="H1077" i="4"/>
  <c r="I1077" i="4"/>
  <c r="H1078" i="4"/>
  <c r="I1078" i="4"/>
  <c r="H1079" i="4"/>
  <c r="I1079" i="4"/>
  <c r="I1080" i="4"/>
  <c r="H1081" i="4"/>
  <c r="I1081" i="4"/>
  <c r="H1082" i="4"/>
  <c r="I1082" i="4"/>
  <c r="H1083" i="4"/>
  <c r="I1083" i="4"/>
  <c r="I1084" i="4"/>
  <c r="H1085" i="4"/>
  <c r="I1085" i="4"/>
  <c r="H1086" i="4"/>
  <c r="I1086" i="4"/>
  <c r="H1087" i="4"/>
  <c r="I1087" i="4"/>
  <c r="I1088" i="4"/>
  <c r="H1089" i="4"/>
  <c r="I1089" i="4"/>
  <c r="H1090" i="4"/>
  <c r="I1090" i="4"/>
  <c r="H1091" i="4"/>
  <c r="I1091" i="4"/>
  <c r="I1092" i="4"/>
  <c r="H1093" i="4"/>
  <c r="I1093" i="4"/>
  <c r="H1094" i="4"/>
  <c r="I1094" i="4"/>
  <c r="H1095" i="4"/>
  <c r="I1095" i="4"/>
  <c r="I1096" i="4"/>
  <c r="H1097" i="4"/>
  <c r="I1097" i="4"/>
  <c r="H1098" i="4"/>
  <c r="I1098" i="4"/>
  <c r="H1099" i="4"/>
  <c r="I1099" i="4"/>
  <c r="I1100" i="4"/>
  <c r="H1101" i="4"/>
  <c r="I1101" i="4"/>
  <c r="H1102" i="4"/>
  <c r="I1102" i="4"/>
  <c r="H1103" i="4"/>
  <c r="I1103" i="4"/>
  <c r="I1104" i="4"/>
  <c r="H1105" i="4"/>
  <c r="I1105" i="4"/>
  <c r="H1106" i="4"/>
  <c r="I1106" i="4"/>
  <c r="H1107" i="4"/>
  <c r="I1107" i="4"/>
  <c r="I1108" i="4"/>
  <c r="H1109" i="4"/>
  <c r="I1109" i="4"/>
  <c r="H1110" i="4"/>
  <c r="I1110" i="4"/>
  <c r="H1111" i="4"/>
  <c r="I1111" i="4"/>
  <c r="I1112" i="4"/>
  <c r="H1113" i="4"/>
  <c r="I1113" i="4"/>
  <c r="H1114" i="4"/>
  <c r="I1114" i="4"/>
  <c r="H1115" i="4"/>
  <c r="I1115" i="4"/>
  <c r="I1116" i="4"/>
  <c r="H1117" i="4"/>
  <c r="I1117" i="4"/>
  <c r="H1118" i="4"/>
  <c r="I1118" i="4"/>
  <c r="H1119" i="4"/>
  <c r="I1119" i="4"/>
  <c r="I1120" i="4"/>
  <c r="H1121" i="4"/>
  <c r="I1121" i="4"/>
  <c r="H1122" i="4"/>
  <c r="I1122" i="4"/>
  <c r="H1123" i="4"/>
  <c r="I1123" i="4"/>
  <c r="H108" i="4" l="1"/>
  <c r="I108" i="4"/>
  <c r="H112" i="4"/>
  <c r="I112" i="4"/>
  <c r="H120" i="4"/>
  <c r="I120" i="4"/>
  <c r="H128" i="4"/>
  <c r="I128" i="4"/>
  <c r="H136" i="4"/>
  <c r="I136" i="4"/>
  <c r="H144" i="4"/>
  <c r="I144" i="4"/>
  <c r="H152" i="4"/>
  <c r="I152" i="4"/>
  <c r="H160" i="4"/>
  <c r="I160" i="4"/>
  <c r="H168" i="4"/>
  <c r="I168" i="4"/>
  <c r="H176" i="4"/>
  <c r="I176" i="4"/>
  <c r="H184" i="4"/>
  <c r="I184" i="4"/>
  <c r="H192" i="4"/>
  <c r="I192" i="4"/>
  <c r="H200" i="4"/>
  <c r="I200" i="4"/>
  <c r="H204" i="4"/>
  <c r="I204" i="4"/>
  <c r="H212" i="4"/>
  <c r="I212" i="4"/>
  <c r="H220" i="4"/>
  <c r="I220" i="4"/>
  <c r="H228" i="4"/>
  <c r="I228" i="4"/>
  <c r="H236" i="4"/>
  <c r="I236" i="4"/>
  <c r="H244" i="4"/>
  <c r="I244" i="4"/>
  <c r="H252" i="4"/>
  <c r="I252" i="4"/>
  <c r="H260" i="4"/>
  <c r="I260" i="4"/>
  <c r="H268" i="4"/>
  <c r="I268" i="4"/>
  <c r="H276" i="4"/>
  <c r="I276" i="4"/>
  <c r="H284" i="4"/>
  <c r="I284" i="4"/>
  <c r="H292" i="4"/>
  <c r="I292" i="4"/>
  <c r="H300" i="4"/>
  <c r="I300" i="4"/>
  <c r="H308" i="4"/>
  <c r="I308" i="4"/>
  <c r="H316" i="4"/>
  <c r="I316" i="4"/>
  <c r="H324" i="4"/>
  <c r="I324" i="4"/>
  <c r="H332" i="4"/>
  <c r="I332" i="4"/>
  <c r="H340" i="4"/>
  <c r="I340" i="4"/>
  <c r="H348" i="4"/>
  <c r="I348" i="4"/>
  <c r="H356" i="4"/>
  <c r="I356" i="4"/>
  <c r="H364" i="4"/>
  <c r="I364" i="4"/>
  <c r="H372" i="4"/>
  <c r="I372" i="4"/>
  <c r="H380" i="4"/>
  <c r="I380" i="4"/>
  <c r="H384" i="4"/>
  <c r="I384" i="4"/>
  <c r="H392" i="4"/>
  <c r="I392" i="4"/>
  <c r="H400" i="4"/>
  <c r="I400" i="4"/>
  <c r="H408" i="4"/>
  <c r="I408" i="4"/>
  <c r="H416" i="4"/>
  <c r="I416" i="4"/>
  <c r="H428" i="4"/>
  <c r="I428" i="4"/>
  <c r="H432" i="4"/>
  <c r="I432" i="4"/>
  <c r="H440" i="4"/>
  <c r="I440" i="4"/>
  <c r="I92" i="4"/>
  <c r="I60" i="4"/>
  <c r="I44" i="4"/>
  <c r="I28" i="4"/>
  <c r="I12" i="4"/>
  <c r="I728" i="4"/>
  <c r="I696" i="4"/>
  <c r="I660" i="4"/>
  <c r="I656" i="4"/>
  <c r="I652" i="4"/>
  <c r="I648" i="4"/>
  <c r="I644" i="4"/>
  <c r="I640" i="4"/>
  <c r="I636" i="4"/>
  <c r="I632" i="4"/>
  <c r="I628" i="4"/>
  <c r="I624" i="4"/>
  <c r="I620" i="4"/>
  <c r="I616" i="4"/>
  <c r="I612" i="4"/>
  <c r="I608" i="4"/>
  <c r="I604" i="4"/>
  <c r="I600" i="4"/>
  <c r="I596" i="4"/>
  <c r="I592" i="4"/>
  <c r="I588" i="4"/>
  <c r="I584" i="4"/>
  <c r="I580" i="4"/>
  <c r="I576" i="4"/>
  <c r="I572" i="4"/>
  <c r="I568" i="4"/>
  <c r="I564" i="4"/>
  <c r="I560" i="4"/>
  <c r="I556" i="4"/>
  <c r="I552" i="4"/>
  <c r="I548" i="4"/>
  <c r="I544" i="4"/>
  <c r="I540" i="4"/>
  <c r="I536" i="4"/>
  <c r="I532" i="4"/>
  <c r="I528" i="4"/>
  <c r="I524" i="4"/>
  <c r="I520" i="4"/>
  <c r="I516" i="4"/>
  <c r="I512" i="4"/>
  <c r="I508" i="4"/>
  <c r="I504" i="4"/>
  <c r="I500" i="4"/>
  <c r="I496" i="4"/>
  <c r="I492" i="4"/>
  <c r="I488" i="4"/>
  <c r="I484" i="4"/>
  <c r="I480" i="4"/>
  <c r="I476" i="4"/>
  <c r="I472" i="4"/>
  <c r="I468" i="4"/>
  <c r="I464" i="4"/>
  <c r="I460" i="4"/>
  <c r="I456" i="4"/>
  <c r="I452" i="4"/>
  <c r="I448" i="4"/>
  <c r="I96" i="4"/>
  <c r="I80" i="4"/>
  <c r="I64" i="4"/>
  <c r="I48" i="4"/>
  <c r="I32" i="4"/>
  <c r="I16" i="4"/>
  <c r="I732" i="4"/>
  <c r="I716" i="4"/>
  <c r="I700" i="4"/>
  <c r="I684" i="4"/>
  <c r="I668" i="4"/>
  <c r="H116" i="4"/>
  <c r="I116" i="4"/>
  <c r="H124" i="4"/>
  <c r="I124" i="4"/>
  <c r="H132" i="4"/>
  <c r="I132" i="4"/>
  <c r="H140" i="4"/>
  <c r="I140" i="4"/>
  <c r="H148" i="4"/>
  <c r="I148" i="4"/>
  <c r="H156" i="4"/>
  <c r="I156" i="4"/>
  <c r="H164" i="4"/>
  <c r="I164" i="4"/>
  <c r="H172" i="4"/>
  <c r="I172" i="4"/>
  <c r="H180" i="4"/>
  <c r="I180" i="4"/>
  <c r="H188" i="4"/>
  <c r="I188" i="4"/>
  <c r="H196" i="4"/>
  <c r="I196" i="4"/>
  <c r="H208" i="4"/>
  <c r="I208" i="4"/>
  <c r="H216" i="4"/>
  <c r="I216" i="4"/>
  <c r="H224" i="4"/>
  <c r="I224" i="4"/>
  <c r="H232" i="4"/>
  <c r="I232" i="4"/>
  <c r="H240" i="4"/>
  <c r="I240" i="4"/>
  <c r="H248" i="4"/>
  <c r="I248" i="4"/>
  <c r="H256" i="4"/>
  <c r="I256" i="4"/>
  <c r="H264" i="4"/>
  <c r="I264" i="4"/>
  <c r="H272" i="4"/>
  <c r="I272" i="4"/>
  <c r="H280" i="4"/>
  <c r="I280" i="4"/>
  <c r="H288" i="4"/>
  <c r="I288" i="4"/>
  <c r="H296" i="4"/>
  <c r="I296" i="4"/>
  <c r="H304" i="4"/>
  <c r="I304" i="4"/>
  <c r="H312" i="4"/>
  <c r="I312" i="4"/>
  <c r="H320" i="4"/>
  <c r="I320" i="4"/>
  <c r="H328" i="4"/>
  <c r="I328" i="4"/>
  <c r="H336" i="4"/>
  <c r="I336" i="4"/>
  <c r="H344" i="4"/>
  <c r="I344" i="4"/>
  <c r="H352" i="4"/>
  <c r="I352" i="4"/>
  <c r="H360" i="4"/>
  <c r="I360" i="4"/>
  <c r="H368" i="4"/>
  <c r="I368" i="4"/>
  <c r="H376" i="4"/>
  <c r="I376" i="4"/>
  <c r="H388" i="4"/>
  <c r="I388" i="4"/>
  <c r="H396" i="4"/>
  <c r="I396" i="4"/>
  <c r="H404" i="4"/>
  <c r="I404" i="4"/>
  <c r="H412" i="4"/>
  <c r="I412" i="4"/>
  <c r="H420" i="4"/>
  <c r="I420" i="4"/>
  <c r="H424" i="4"/>
  <c r="I424" i="4"/>
  <c r="H436" i="4"/>
  <c r="I436" i="4"/>
  <c r="H444" i="4"/>
  <c r="I444" i="4"/>
  <c r="I76" i="4"/>
  <c r="I712" i="4"/>
  <c r="I680" i="4"/>
  <c r="I664" i="4"/>
  <c r="I100" i="4"/>
  <c r="I84" i="4"/>
  <c r="I68" i="4"/>
  <c r="I52" i="4"/>
  <c r="I36" i="4"/>
  <c r="I20" i="4"/>
  <c r="I720" i="4"/>
  <c r="I704" i="4"/>
  <c r="I688" i="4"/>
  <c r="I672" i="4"/>
  <c r="H1126" i="4" l="1"/>
</calcChain>
</file>

<file path=xl/sharedStrings.xml><?xml version="1.0" encoding="utf-8"?>
<sst xmlns="http://schemas.openxmlformats.org/spreadsheetml/2006/main" count="2253" uniqueCount="1155">
  <si>
    <t>MEDIDA</t>
  </si>
  <si>
    <t>MONTO TOTAL</t>
  </si>
  <si>
    <t>EXISTENCIA</t>
  </si>
  <si>
    <t>FECHA REGISTRO</t>
  </si>
  <si>
    <t>PALAS RECOGEDORA BASURA PALITAS</t>
  </si>
  <si>
    <t>PALOS DE ESCOBAS</t>
  </si>
  <si>
    <t>UNIDAD</t>
  </si>
  <si>
    <t>CAFE PAQUETE DE 1 LIBRA</t>
  </si>
  <si>
    <t>ALCAPARRA 16oz LA SEVILLANA</t>
  </si>
  <si>
    <t>ARROZ SELECTO 125 LB</t>
  </si>
  <si>
    <t>EMPAQUE DE PICADERA DE CARTON CHAM PAK #8</t>
  </si>
  <si>
    <t>ADEREZO PARA ENSALADA DE CEBOLLA 33 oz</t>
  </si>
  <si>
    <t>AVENA INSTANTANEA QUAKER NUTREMAS</t>
  </si>
  <si>
    <t>AZUCAR CREMA 5 LIBRA</t>
  </si>
  <si>
    <t>BIJA ENTERA 100GR</t>
  </si>
  <si>
    <t>BRANDY VETERANO OSBORNE 70 CL</t>
  </si>
  <si>
    <t>BRILLO NAPPAGE KIDDY MIROIR NEUTRAL</t>
  </si>
  <si>
    <t>COCOA DULCE SOBRINO 14G 2 LB</t>
  </si>
  <si>
    <t>FLORES COMESTIBLES DECORATIVAS</t>
  </si>
  <si>
    <t>FRANGELICO  LICOR 75 CL</t>
  </si>
  <si>
    <t>GARBANZOS SECOS GISELLE 400g</t>
  </si>
  <si>
    <t>HABICHUELA GIRA SECA 800g WALA</t>
  </si>
  <si>
    <t>HABICHUELA NEGRA SECA  2 LB  800 GR</t>
  </si>
  <si>
    <t>HARINA TODO USO BLANQUITA SACO 50 LIBRAS</t>
  </si>
  <si>
    <t>HARINA MAIZ PAN AREPAS 1KG PRE-COOKED YELLOW</t>
  </si>
  <si>
    <t>ISRAELI COUSCOUS TRICOLOR 600G</t>
  </si>
  <si>
    <t>KETCHUP 7 LB</t>
  </si>
  <si>
    <t>MANI EN LATA 12 OZ PLANTERS</t>
  </si>
  <si>
    <t>GLUCOSA GLICERINA DE MAIZ GALON</t>
  </si>
  <si>
    <t>MAYONESA 7.8 LB</t>
  </si>
  <si>
    <t>PAPRIKA MOLIDA 16 oz</t>
  </si>
  <si>
    <t>PASAS RUBIAS LIGO SEDLESS SIN SEMILLA 250 GR</t>
  </si>
  <si>
    <t>PASTA DE TOMATE 7 LB</t>
  </si>
  <si>
    <t>PERA EN LATA 15 OZ PEAR HALVES</t>
  </si>
  <si>
    <t>PERLAS AZULES FRASCO</t>
  </si>
  <si>
    <t>PERLAS BLANCAS FRASCO</t>
  </si>
  <si>
    <t>PERLAS MORADAS AZULEJAS FRASCO</t>
  </si>
  <si>
    <t>PERLAS PLATEADAS FRASCO</t>
  </si>
  <si>
    <t>PERLAS ROSADAS FRASCO</t>
  </si>
  <si>
    <t>PIRULIN LATA 300GR</t>
  </si>
  <si>
    <t>SAL KOSHER 48 OZ</t>
  </si>
  <si>
    <t>SALSA CHILI 16 oz SWEET CHILI SAUCE</t>
  </si>
  <si>
    <t>SALSA INGLESA 23 OZ 680 GR</t>
  </si>
  <si>
    <t>SALSA CHINA 1GL 3,060 ML</t>
  </si>
  <si>
    <t>SALSA CHINA 1GL 2,640 ML</t>
  </si>
  <si>
    <t>SUSHI NORI 10 HOJAS ROASTED SEAWEED ALGAS</t>
  </si>
  <si>
    <t>LEVADURA INSTANTANEA 500G</t>
  </si>
  <si>
    <t>TAPA DE BACINETA</t>
  </si>
  <si>
    <t>TAPA PARA CAMBRO 7.5L VERDE COD.#176SQRCLL2</t>
  </si>
  <si>
    <t>TAPA PARA CAMBRO 10L AZUL COD.#176SQRCLL2</t>
  </si>
  <si>
    <t>REFRESCO SEVENUP  7UP</t>
  </si>
  <si>
    <t>COLORANTE PARA ALIMENTOS Y HUEVOS DE PASCUAS 1.2 OZ 35 ML</t>
  </si>
  <si>
    <t>CANELA ENTERA 2.6 LBS TARRO</t>
  </si>
  <si>
    <t>CRANBERRY 96 OZ</t>
  </si>
  <si>
    <t>COCO SECO</t>
  </si>
  <si>
    <t xml:space="preserve">NATILLA 92 GR </t>
  </si>
  <si>
    <t>TRIGO BRAVO 24 Oz.</t>
  </si>
  <si>
    <t>TRIGO 800 GR</t>
  </si>
  <si>
    <t>HARINA ARTESANO BIZCOCHO SUPREMO DE CHOCOLATE 5 LB 10/1</t>
  </si>
  <si>
    <t>CREMA DE BATIR SWEETWHOO  DANICA 1LT</t>
  </si>
  <si>
    <t>GALLETAS MARIA 800 GR</t>
  </si>
  <si>
    <t>LICOR CACAO MARRON</t>
  </si>
  <si>
    <t>LICOR CACAO BLANCO</t>
  </si>
  <si>
    <t>LICOR DE STRAWBERRY</t>
  </si>
  <si>
    <t>LICOR BLUE CURACAO</t>
  </si>
  <si>
    <t>LICOR DE MENTA VERDE</t>
  </si>
  <si>
    <t>LICOR DE MENTA BLANCO</t>
  </si>
  <si>
    <t>GRAN AÑEJO</t>
  </si>
  <si>
    <t>LICOR DE CAFE CON LECHE TIA MARIA</t>
  </si>
  <si>
    <t>VERMOUTH EXTRA DRY MARTINI</t>
  </si>
  <si>
    <t>LICOR DE 43 INGREDIENTES</t>
  </si>
  <si>
    <t>LICOR TRIPLE SEC 700ML</t>
  </si>
  <si>
    <t>PEPERONI 8 OZ</t>
  </si>
  <si>
    <t>NARANJA AGRIA GOYA GALON</t>
  </si>
  <si>
    <t>CREMA AGRIA SOUR CREAM FOOD CLUB 1 LB</t>
  </si>
  <si>
    <t>FILLO #5 PASTRY SHEETS 18X14 16 OZ MASA FILO PHILO</t>
  </si>
  <si>
    <t>AGRIO DE NARANJA CONDIMENTADO DE 28 OZ</t>
  </si>
  <si>
    <t>CLAMATO 7.8 OZ</t>
  </si>
  <si>
    <t xml:space="preserve">GALLETAS DINO CHOCOLATES </t>
  </si>
  <si>
    <t>OREGANO ENTERO 4 Oz.. 113 GR</t>
  </si>
  <si>
    <t>PANKO 8 OZ PLAIN</t>
  </si>
  <si>
    <t>PAPRIKA 3.73 OZ</t>
  </si>
  <si>
    <t>FRASCO</t>
  </si>
  <si>
    <t>PAQUETE</t>
  </si>
  <si>
    <t>SACO</t>
  </si>
  <si>
    <t>LIBRA</t>
  </si>
  <si>
    <t xml:space="preserve">PAQUETE </t>
  </si>
  <si>
    <t>CUBETA</t>
  </si>
  <si>
    <t>LITRO</t>
  </si>
  <si>
    <t>GALON</t>
  </si>
  <si>
    <t>LATA</t>
  </si>
  <si>
    <t>CAJA</t>
  </si>
  <si>
    <t>Unidad</t>
  </si>
  <si>
    <t>BOLSOS SERIGRAFIADO</t>
  </si>
  <si>
    <t>SOGA AMARILLA</t>
  </si>
  <si>
    <t>TOALLA MICROFIBRA VERDE 10/1 32X32 CM</t>
  </si>
  <si>
    <t xml:space="preserve">ROLLO DE LANILLA </t>
  </si>
  <si>
    <t>CHALECO REFLECTIVO SIZE L VERDE</t>
  </si>
  <si>
    <t>DELANTAL DESECHABLE 24" x 42" PAQ. 50/1</t>
  </si>
  <si>
    <t>FOLDER 8½ x 14</t>
  </si>
  <si>
    <t>FOLDER C/B SATINADO CARPETA BLANCO</t>
  </si>
  <si>
    <t>FOLDER COLGANTES 8½ x 14</t>
  </si>
  <si>
    <t>NOTAS ADHESIVAS 3 x 5</t>
  </si>
  <si>
    <t>NOTAS ADHESIVAS 4 x 6</t>
  </si>
  <si>
    <t>PAPEL HIGIENICO BAÑO 12/1</t>
  </si>
  <si>
    <t>PAPEL TOALLA 6/1</t>
  </si>
  <si>
    <t>PAPEL BAÑO 12/1</t>
  </si>
  <si>
    <t>PAPEL BOND  8½ x 14</t>
  </si>
  <si>
    <t>PAPEL BOND 8½ x 11</t>
  </si>
  <si>
    <t>POST IT BANDERITA COLORES</t>
  </si>
  <si>
    <t>ROLLO PAPEL 3 COPIA</t>
  </si>
  <si>
    <t>CINTA PARA SUMADORA COD.TM6175</t>
  </si>
  <si>
    <t>SOBRE  MANILA 8½ x 11 500/1 x 15 cajas = 7,500 unidades</t>
  </si>
  <si>
    <t>SOBRE  MANILA 8½ x 14 100/1</t>
  </si>
  <si>
    <t>SOBRE BLANCO N.10 CAJA VIENEN DE 500/1</t>
  </si>
  <si>
    <t>MANUAL PRACTICA DE LABOTARIO</t>
  </si>
  <si>
    <t>MANUAL DE PRACTICA QUIMICA BASICA</t>
  </si>
  <si>
    <t>MANUAL PRACTICO QUIMICA DE ALIMENTOS QUI 103</t>
  </si>
  <si>
    <t>MANUAL DE PRACTICA FISICA BASICA</t>
  </si>
  <si>
    <t>MANUAL INTRODUCCION A LAS HISTOLOGIA</t>
  </si>
  <si>
    <t>REVISTA VISONES DE ESPAÑA CONTEMPORANEA</t>
  </si>
  <si>
    <t>REVISTA ITSC (LAS BELLEZA DEL SEIBO)</t>
  </si>
  <si>
    <t>FORRO AUTOADESIVO ARTEZCO</t>
  </si>
  <si>
    <t>MOTOCICLETA MONOCILINDRICO DE 2 TIEMPO 124CC1518 HP</t>
  </si>
  <si>
    <t>MOTOCICLETA MONOCILINDRICO DE 4 TIEMPO 124CC11 HP</t>
  </si>
  <si>
    <t>MANGUERA DE INOIDORO</t>
  </si>
  <si>
    <t>CORREA DE VENTILADOR 17250 TP US</t>
  </si>
  <si>
    <t>ADAPTADORES MACHO 3/4</t>
  </si>
  <si>
    <t>DISPENSADOR DE PAPEL HIGIENICO JUMBO</t>
  </si>
  <si>
    <t>DISPENSADOR DE PAPEL TOALLA</t>
  </si>
  <si>
    <t>BOLSAS FUNDAS NEGRAS DE BASURA 17 x 22</t>
  </si>
  <si>
    <t>BOLSAS FUNDA DE BASURA 17 x 22</t>
  </si>
  <si>
    <t>ANGULO EXTERNO PARA CANALETA 20 x 10 COD. 8926</t>
  </si>
  <si>
    <t>ANGULO INTERNO PARA CANALETA 10 COD. 8925 20X10 ANGULO INTERIOR</t>
  </si>
  <si>
    <t>CODO PARA CANALETA 20 x 10 COD.8923</t>
  </si>
  <si>
    <t>CODO PARA CANALETA 25 x 20 COD.8913</t>
  </si>
  <si>
    <t>T PARA CANALETA 25X20 COD.8914</t>
  </si>
  <si>
    <t>T PARA CANALETA 18X13 COD.8734</t>
  </si>
  <si>
    <t>CINTA ADHESIVA ANTIDESLIZANTE ROLLOS DE 50MM ANCHO X 5M, COLOR GRIS O NEGRAS.</t>
  </si>
  <si>
    <t>CUBETA CARRITO PARA TRAPEAR DE 8 GALONES CON EXPRIMIDOR 43 x 25.5 x 28.5</t>
  </si>
  <si>
    <t>CUBO PLASTICO DE 32 GALONES</t>
  </si>
  <si>
    <t>DISPENSADOR DE GEL JABON</t>
  </si>
  <si>
    <t>FUNDA BOLSAS NEGRAS 28 x 34</t>
  </si>
  <si>
    <t>FUNDA BOLSAS NEGRAS 55 GALONES</t>
  </si>
  <si>
    <t xml:space="preserve">JUNTA DE CERA DE INODOROS </t>
  </si>
  <si>
    <t>REDUCCION 1 a 3/4</t>
  </si>
  <si>
    <t>TUBO CORRUGADO FLEXIBLE DE 1/2 PULGADA</t>
  </si>
  <si>
    <t>TUBERIA PARA AIRE ACONDICIONADO DE COBRE 1/2 EVEWELL</t>
  </si>
  <si>
    <t>TUBERIA DE AISLAMIENTO PARA TUBERIA DE AIRE ACONDICIONADO 1/2 X1/2 X 1.83M</t>
  </si>
  <si>
    <t>VASOS DESECHABLES 12oz</t>
  </si>
  <si>
    <t>VASOS TERMICOS 12 onz, COLOR BLANCO CON TAPA.</t>
  </si>
  <si>
    <t>TUBO DE COLA SDE PVC 11/2X8</t>
  </si>
  <si>
    <t>VASOS DESECHABLES 10oz</t>
  </si>
  <si>
    <t>REJILLA PARA VENTILADORES</t>
  </si>
  <si>
    <t>CORREA DE VENTILADOR 17470 TP US</t>
  </si>
  <si>
    <t>ATOMIZADOR DE 16 ONZAS</t>
  </si>
  <si>
    <t>PLANCHA DE POLICARBONATO TRANSPARENTE 4 x 8</t>
  </si>
  <si>
    <t>PLAFON PVC 60 x 60 (2 x 2)</t>
  </si>
  <si>
    <t xml:space="preserve">COPA MARGARITA 9 oz </t>
  </si>
  <si>
    <t>COPA PARA MARTINI 9.25 OZ #5442AL12</t>
  </si>
  <si>
    <t>COPA PARA VINO 17 oz</t>
  </si>
  <si>
    <t>VASOS CRISTAL 16 OZ #52339</t>
  </si>
  <si>
    <t xml:space="preserve">JUEGO DE VISOR PARA NISSAN FRONTIER </t>
  </si>
  <si>
    <t>ESPEJO "24 x 36" ESPEJO PARA BAÑOS</t>
  </si>
  <si>
    <t>PLACA FENOLICA FR4P DOBLE CARA 9 x 12</t>
  </si>
  <si>
    <t>BISAGRA 3 x 3½</t>
  </si>
  <si>
    <t>LLAVE CHORRO ¾</t>
  </si>
  <si>
    <t>PESTILLO DE BAÑO 3 x ½</t>
  </si>
  <si>
    <t>PESTILLO HIERRO NEGRO</t>
  </si>
  <si>
    <t>PESTILLO CROSBI</t>
  </si>
  <si>
    <t>VARA EXTENSORA PARA ROLO DE FIBRA DE VIDRIO</t>
  </si>
  <si>
    <t xml:space="preserve">MOTA ANTIGOTAS P/PINTAR </t>
  </si>
  <si>
    <t>PORTA ROLO</t>
  </si>
  <si>
    <t>ESPATULA DE METAL 4"</t>
  </si>
  <si>
    <t>SIERRA PARA CORTAR MADERA 12" EN 847-1</t>
  </si>
  <si>
    <t>CORTADOR DE RAMAS ALTA</t>
  </si>
  <si>
    <t>REJILLA PLASTICA PARA PISO 1-1/2</t>
  </si>
  <si>
    <t>TORNILLO DIABLITO DE 1½ CAJA 1000/1</t>
  </si>
  <si>
    <t>TORNILLO DIABLITO DE 1 CAJA 1000/1</t>
  </si>
  <si>
    <t>DESTUPIDOR DE GOMA 5-1/2 MANGO 21</t>
  </si>
  <si>
    <t>GAFAS protectoras</t>
  </si>
  <si>
    <t>CERRADURA PARA PUERTA DE CRISTAL FLOTANTE</t>
  </si>
  <si>
    <t>ABRAZADER 3" PVC</t>
  </si>
  <si>
    <t>ABRAZADER 4" EMT</t>
  </si>
  <si>
    <t xml:space="preserve">ABRAZADERA EMT DE 3/4 </t>
  </si>
  <si>
    <t>TORNILLO 1 x 8 DIABLITO</t>
  </si>
  <si>
    <t>ESPATULA DOBLADA DE METAL ATECO #1307</t>
  </si>
  <si>
    <t>GRAPA RIEL UNISTRUT 3" EMT IMC</t>
  </si>
  <si>
    <t>RUEDA ABRAZADORA</t>
  </si>
  <si>
    <t xml:space="preserve">ABRAZADERA EMT DE 1/2 </t>
  </si>
  <si>
    <t>PLAFON PC MACHIMBRADO</t>
  </si>
  <si>
    <t>PLAFON TIPO ACUSTICO 60 x 60 (2 x 2), LAMINADO EN ALUMINIO DE UNA CARA (m²)</t>
  </si>
  <si>
    <t>CERAMICA YEMEN CALDERA 45 x 45 m²</t>
  </si>
  <si>
    <t>CEMENTO PVC 8 ONZAS</t>
  </si>
  <si>
    <t xml:space="preserve">PIEDRA PASTILLA AMBIENTADORA DE INODORO </t>
  </si>
  <si>
    <t>BABOCIDE 4RB BABOCIN 2 LIBRAS</t>
  </si>
  <si>
    <t>PINTURA PRO ADVANCE PAJA</t>
  </si>
  <si>
    <t>PINTURA MANTENIMIENTO ESMALTE AZUL ROYAL</t>
  </si>
  <si>
    <t>PINTURA BARNIZ NATURAL</t>
  </si>
  <si>
    <t>PINTURA POPULAR PRO ACR. ALMENDRA 53</t>
  </si>
  <si>
    <t>THINNER  GALONES</t>
  </si>
  <si>
    <t>LIJA TELA EMERY K 246 220</t>
  </si>
  <si>
    <t>PINTURA ESMALTE DE ALUMINIO</t>
  </si>
  <si>
    <t>PINTURA ALUMINIO INDUSTRIAL</t>
  </si>
  <si>
    <t>PINTURA NEGRO ACRILICO</t>
  </si>
  <si>
    <t>ABRILLANTADOR DE ACERO BRITE SS LITRO</t>
  </si>
  <si>
    <t>SILICON TRANSPARENTE SELLADOR SILICONIZADO CAJA 24/1 (2) 10.1oz</t>
  </si>
  <si>
    <t>COOLAND 50/50</t>
  </si>
  <si>
    <t>DESGRASANTE VEGETAL JON JOY GALON</t>
  </si>
  <si>
    <t>DESICTOR CUBETA</t>
  </si>
  <si>
    <t>DESINCRUSTANTE ACIDO LIQUIDO KLEER SR GALON</t>
  </si>
  <si>
    <t>DESINFECTANTE PARA FRUTAS FRAGANCIA MANZANA GALON</t>
  </si>
  <si>
    <t>JABON LIQUIDO DE MANO ANTIBACTERIAL GENTLE FRESH BOLSA</t>
  </si>
  <si>
    <t>KLEER DET CUBETA</t>
  </si>
  <si>
    <t>KLEER EXTRA DRI AGENTE DE ENJUAGUE GALON</t>
  </si>
  <si>
    <t>LIMPIA CERAMICA</t>
  </si>
  <si>
    <t>OXI CLEAN 7 oz</t>
  </si>
  <si>
    <t>SHARP ESPUMA ANTIBACTERIAL GALON</t>
  </si>
  <si>
    <t>AGUA PARA BATERÍA INVERSORES</t>
  </si>
  <si>
    <t>SILICON 100% 10.3 OZ GRIS ALTA TEMPERATURA</t>
  </si>
  <si>
    <t>SILICON TRANSPARENTE</t>
  </si>
  <si>
    <t>MASILLA SILICONADA P/VENTANA BLANCA 10.1 oz</t>
  </si>
  <si>
    <t>AMBIENTADORES DE CANELA</t>
  </si>
  <si>
    <t>ESCOBA PLASTICA REINA</t>
  </si>
  <si>
    <t>ESCOBILLA PARA INODORO</t>
  </si>
  <si>
    <t xml:space="preserve">ESCOBILLON </t>
  </si>
  <si>
    <t>BRILLO VERDE 3M SCOTCH B.  B</t>
  </si>
  <si>
    <t xml:space="preserve">BRILLO METAL GRUESO LIMPIA SOL </t>
  </si>
  <si>
    <t>AMBIENTADOR EN SPRAY AROM 8oz</t>
  </si>
  <si>
    <t>ESPONJA DE FREGAR CON BRILLO</t>
  </si>
  <si>
    <t>PIEDRA DE OLOR PARA ORINAL CON MALLA</t>
  </si>
  <si>
    <t>ESCOBA CON PALO REINA FANTASTICA</t>
  </si>
  <si>
    <t>GUANTES REFORZADOS NEGROS MANOS FL</t>
  </si>
  <si>
    <t>RECOGEDOR DE BASURA REINA</t>
  </si>
  <si>
    <t>ARCHIVO ACORD CARTON 10 x 15 PENDAFLEX</t>
  </si>
  <si>
    <t>MEMORIA USB 8 GB</t>
  </si>
  <si>
    <t>BANDITAS DE GOMA GOMITA #18</t>
  </si>
  <si>
    <t>ETIQUETA PARA FOLDER SURT. PAQ 200/1</t>
  </si>
  <si>
    <t>PENDAFLEX 8½ x 11</t>
  </si>
  <si>
    <t>POST IT NOTAS ADHESIVAS  3 x 5 100 HOJAS 12/1 x 50 = 600 UNIDADES</t>
  </si>
  <si>
    <t>POST IT NOTAS ADHESIVAS  3 x 3 100 HOJAS 12/1 x 50 = 600 UNIDADES</t>
  </si>
  <si>
    <t>REGLETA DE 6 HOYOS</t>
  </si>
  <si>
    <t>FOLDER 8½ x 11 100/1</t>
  </si>
  <si>
    <t>GANCHO PARA FOLDER  MACHO / HEMBRA</t>
  </si>
  <si>
    <t>PERFORADORA 3 HOYOS</t>
  </si>
  <si>
    <t>MARCADOR PARA PIZARRA 12/1</t>
  </si>
  <si>
    <t>MEMORIA USB DE 64GB</t>
  </si>
  <si>
    <t>MEMORIA USB DE 16GB</t>
  </si>
  <si>
    <t>BOLIGRAFO AZUL LAPICERO</t>
  </si>
  <si>
    <t>CARPETA #3</t>
  </si>
  <si>
    <t>CARPETA #4</t>
  </si>
  <si>
    <t>CARPETA #5</t>
  </si>
  <si>
    <t>CD EN BLANCO</t>
  </si>
  <si>
    <t>DVD EN BLANCO</t>
  </si>
  <si>
    <t>PLUG PARA AUDIO 3.5 C10882</t>
  </si>
  <si>
    <t>CINTA ADHESIVA ANCHA 6/1 x 30 paq. = 180</t>
  </si>
  <si>
    <t xml:space="preserve">CINTA DE IMPRESORA R/STAR ERC-30/34/38 GENERICA </t>
  </si>
  <si>
    <t>CLIP METALICO NO.1 33MM PEQ CAJITA 100/1</t>
  </si>
  <si>
    <t>CLIP BILLETERO 32MM 12/1</t>
  </si>
  <si>
    <t>CLIP BILLETERO 19mm</t>
  </si>
  <si>
    <t>CLIP BILLETERO 25mm 12/1</t>
  </si>
  <si>
    <t>CLIP BILLETERO 41mm 12/1</t>
  </si>
  <si>
    <t>CLIP BILLETERO 51mm 12/1</t>
  </si>
  <si>
    <t>CORRECTOR TIPO LAPIZ LIQUID PAPER POINTER 9ML</t>
  </si>
  <si>
    <t>CORRECTOR TIPO LAPIZ LIQUID PAPER 12/1 x 27 = 324</t>
  </si>
  <si>
    <t>DISPENSADOR CINTA ANCHA</t>
  </si>
  <si>
    <t>EGA 120g GOMA BLANCA</t>
  </si>
  <si>
    <t>EGA 60g GOMA BLANCA</t>
  </si>
  <si>
    <t>ESPIRAL 10MM</t>
  </si>
  <si>
    <t>ESPIRAL 12MM</t>
  </si>
  <si>
    <t>ESPIRAL 16MM</t>
  </si>
  <si>
    <t>ESPIRAL 30MM</t>
  </si>
  <si>
    <t>ESPIRAL 8MM</t>
  </si>
  <si>
    <t>FICHAS RAYADAS 3 x 5 100/1</t>
  </si>
  <si>
    <t>FICHAS RAYADAS 4 x 6  100/1</t>
  </si>
  <si>
    <t xml:space="preserve">GOMA BLANCA DE BORRAR </t>
  </si>
  <si>
    <t>CAJA DE GRAPAS  26/8 EAGLE</t>
  </si>
  <si>
    <t xml:space="preserve">GRAPAS STANDARD 26/6 </t>
  </si>
  <si>
    <t>GRAPAS 23/13 BS-1173</t>
  </si>
  <si>
    <t>GRAPAS HD, 5/16". 25-50 HOJAS, 23/8</t>
  </si>
  <si>
    <t>GUILLOTINA DE 8½ x 11 A4</t>
  </si>
  <si>
    <t>JUEGO REGLAS GEOMETRICO 20mm</t>
  </si>
  <si>
    <t>LAPIZ DE CARBON 12/1</t>
  </si>
  <si>
    <t>MARCADORES DE PIZARRA VARIOS COLORES</t>
  </si>
  <si>
    <t>MARCADORES PERMANENTE VARIOS COLORES</t>
  </si>
  <si>
    <t>PERFORADORA 2 HOYOS AGUJEROS</t>
  </si>
  <si>
    <t>PORTADA TRANSPARENTE PARA ENCUADERNACION 22 x 28 cm PAQUETE 50 PIEZAS</t>
  </si>
  <si>
    <t>REGLA PLASTICA 12</t>
  </si>
  <si>
    <t>RESALTADORES 12/1 12 x 100 = 1200 unidades</t>
  </si>
  <si>
    <t xml:space="preserve">SACA GRAPAS </t>
  </si>
  <si>
    <t xml:space="preserve">SACA PUNTA METAL </t>
  </si>
  <si>
    <t>TONER HP CE255A NEGRO PARA LASERJET PRINTER SERIES P3011 P3015)</t>
  </si>
  <si>
    <t xml:space="preserve">TONER HP 89A (CF289A) NEGRO </t>
  </si>
  <si>
    <t>TONER HP 147A COLOR NEGRO PARA HP LASERJET M611DN</t>
  </si>
  <si>
    <t>TONER HP 105A NEGRO (W1105A)</t>
  </si>
  <si>
    <t>TONER HP LASER JET 410A NEGRO (CF410A)</t>
  </si>
  <si>
    <t>TONER HP LASER JET 410A CYAN (CF411A)</t>
  </si>
  <si>
    <t>TONER HP LASER JET 410A YELLOW (CF412A)</t>
  </si>
  <si>
    <t>TONER HP LASER JET 410A MAGENTA (CF413A)</t>
  </si>
  <si>
    <t>TONER HP 202A (CF501A) CYAN, PARA M254DW/M281FDW</t>
  </si>
  <si>
    <t>TONER HP 202A (CF502A) YELLOW, PARA M254DW/M281FDW</t>
  </si>
  <si>
    <t>TONER HP 202A (CF503A) MAGENTA, PARA M254DW/M281FDW</t>
  </si>
  <si>
    <t>TONER HP 206A CYAN (W2111A) PARA COLOR LASERJET M255DW/M255NW/M282FDW/M282NW</t>
  </si>
  <si>
    <t>TONER HP 206A YELLOW (W2112A) PARA COLOR LASERJET M255DW/M255NW/M282FDW/M282NW</t>
  </si>
  <si>
    <t>TONER HP 206A MAGENTA (W2113A) PARA COLOR LASERJET M255DW/M255NW/M282FDW/M282NW</t>
  </si>
  <si>
    <t>TONER HP 80A NEGRO ORIGINALES HP</t>
  </si>
  <si>
    <t>TONER HP 128A CIAN</t>
  </si>
  <si>
    <t>TONER HP 128A MAGENTA</t>
  </si>
  <si>
    <t>TONER HP 128A NEGRO</t>
  </si>
  <si>
    <t xml:space="preserve">TONER HP 202 AMARILLO </t>
  </si>
  <si>
    <t>TONER HP 202 CIAN</t>
  </si>
  <si>
    <t>TONER HP 202 MAGENTA</t>
  </si>
  <si>
    <t>TONER HP 202 NEGRO</t>
  </si>
  <si>
    <t xml:space="preserve">TONER HP 25X </t>
  </si>
  <si>
    <t>TONER X25 EP26/27U REEMPLAZO</t>
  </si>
  <si>
    <t>TONER CF501A AMARILLO REEMPLAZO</t>
  </si>
  <si>
    <t>TONER CF502A AZUL REEMPLAZO</t>
  </si>
  <si>
    <t>TONER CF503A ROSADO REEMPLAZO</t>
  </si>
  <si>
    <t>TONER CF226A/CRG052</t>
  </si>
  <si>
    <t>TONER CF287A</t>
  </si>
  <si>
    <t>TONER T-FC34U-K</t>
  </si>
  <si>
    <t>TONER HP 26A HP</t>
  </si>
  <si>
    <t xml:space="preserve">TONER HP 304A AMARILLO </t>
  </si>
  <si>
    <t>TONER HP 304A CIAN</t>
  </si>
  <si>
    <t>TONER HP 304A MAGENTA</t>
  </si>
  <si>
    <t>TONER HP 304A NEGRO</t>
  </si>
  <si>
    <t>TONER HP 414A AMARILLO</t>
  </si>
  <si>
    <t xml:space="preserve">TONER HP 414A CIAN </t>
  </si>
  <si>
    <t>TONER HP 414A MAGENTA</t>
  </si>
  <si>
    <t>TONER HP 414A NEGRO</t>
  </si>
  <si>
    <t xml:space="preserve">TONER HP 78A </t>
  </si>
  <si>
    <t>TONER HP 80A</t>
  </si>
  <si>
    <t>TONER TOSHIBA T-FC34U-C AZUL</t>
  </si>
  <si>
    <t>TONER TOSHIBA T-FC34U-M ROSADO</t>
  </si>
  <si>
    <t>TONER TOSHIBA T-FC34U-Y AMARILLO</t>
  </si>
  <si>
    <t>TONER TOSHIBA OD-FC34-Y AMARILLO</t>
  </si>
  <si>
    <t xml:space="preserve">TONER HP 89A NEGRO </t>
  </si>
  <si>
    <t xml:space="preserve">TONER HP 105A NEGRO </t>
  </si>
  <si>
    <t>TONER HP 202A MAGENTA</t>
  </si>
  <si>
    <t>TONER HP 206A AMARILLO</t>
  </si>
  <si>
    <t xml:space="preserve">TONER HP 206A MAGENTA </t>
  </si>
  <si>
    <t>CARPETA #2</t>
  </si>
  <si>
    <t>TIJERAS DE 8 FULGADAS</t>
  </si>
  <si>
    <t xml:space="preserve">CINTA ADH. 3/4 </t>
  </si>
  <si>
    <t>PORTA LAPIZ PLASTICO NEGRO</t>
  </si>
  <si>
    <t>PORTA LAPIZ PLASTICO</t>
  </si>
  <si>
    <t>PORTA CLIPS PLASTICO MAGNETICO</t>
  </si>
  <si>
    <t>CLIPBOARD TABLILLA DE MADERA 8½ x 11</t>
  </si>
  <si>
    <t>CHINCHETAS DE COLORES 50/1</t>
  </si>
  <si>
    <t xml:space="preserve">BATAS QUIRURGICAS MANGA LARGA </t>
  </si>
  <si>
    <t>MASCARILLA PLASTICA TIPO BISERA</t>
  </si>
  <si>
    <t xml:space="preserve">TERMOMETRO ELECTRONICO FANTAST DIGITAL </t>
  </si>
  <si>
    <t>TERMOMETRO PARA CUARTO FRIO QHT-101</t>
  </si>
  <si>
    <t>CURITAS 100/1</t>
  </si>
  <si>
    <t>GORRO DESECHABLES</t>
  </si>
  <si>
    <t>AMOLADORA DE CUCHILLO ACERO 12" AFILADORA</t>
  </si>
  <si>
    <t>ANTORCHA PARA CHEF #40062</t>
  </si>
  <si>
    <t>BANDEJA DE ALUMINIO ACANALADA PARA PAN BAGUETTE</t>
  </si>
  <si>
    <t>BASE PARA BIZCOCHO 12.5 cm PAQUETE</t>
  </si>
  <si>
    <t>BASE PARA BIZCOCHO TORTA RECTANGULAR PLATEADA Y DORADA</t>
  </si>
  <si>
    <t>BASE PARRA BIZCOCHO 10 cm PAQUETE</t>
  </si>
  <si>
    <t>BOWL MEDIANO PLASTICO COD. MRB-6</t>
  </si>
  <si>
    <t>BOWL PEQUEÑO DE PORCELANA COD.10012 BOSTON</t>
  </si>
  <si>
    <t>BOWL DE ACERO INIOXIDABLE COD. KSM150</t>
  </si>
  <si>
    <t>BOWL PEQUEÑO PLASTICO</t>
  </si>
  <si>
    <t>CAPACILLO BLANCO PEQUEÑO 3</t>
  </si>
  <si>
    <t>CAPACILLO DORADO MEDIANO PAQUETE 100/1</t>
  </si>
  <si>
    <t xml:space="preserve">CAPACILLO PLATEADO MEDIANO </t>
  </si>
  <si>
    <t>CAPACILLO PLATEADO PEQUEÑO PAQUETE 100/1</t>
  </si>
  <si>
    <t>CAPACILLO ROJO PEQUEÑO PAQUETE 100/1</t>
  </si>
  <si>
    <t>CERNIDOR DE HARINA TIPO JARRA CROMADA</t>
  </si>
  <si>
    <t xml:space="preserve">COLADOR DE COCTEL DE METAL DE 2 PUNTAS </t>
  </si>
  <si>
    <t xml:space="preserve">COLADOR DE COCTEL DE METAL DE 4 PUNTAS </t>
  </si>
  <si>
    <t>COLADOR DE FRITURA DE METAL L-5421</t>
  </si>
  <si>
    <t>COLADORES DE METAL GRANDE FORMA DE CONO</t>
  </si>
  <si>
    <t>GUAYO DE 4 CARAS ACERO INOXIDABLE</t>
  </si>
  <si>
    <t>BALANZA PESO DE ONZAS Y GRAMOS DIGITALES</t>
  </si>
  <si>
    <t>ABRELATAS DE ACERO INOXIDABLE</t>
  </si>
  <si>
    <t>SOPORTE PARA TACOS ACERO INOXIDABLE DE 3</t>
  </si>
  <si>
    <t>TABLA DE CORTE MARRON ESTANDAR 60 x 45 x 1.2 CM</t>
  </si>
  <si>
    <t>TABLA DE CORTE BLANCA ESTANDAR 60 x 45 x 1.2 CM</t>
  </si>
  <si>
    <t>TABLA DE CORTE AZUL ESTANDAR 60 x 45 x 1.2 CM</t>
  </si>
  <si>
    <t>TABLA DE CORTE VERDE ESTANDAR 60 x 45 x 1.2 CM6</t>
  </si>
  <si>
    <t>TABLA DE CORTE AMARILLA ESTANDAR 60 x 45 x 1.2 CM</t>
  </si>
  <si>
    <t>BOWL ACERO INOXIDABLE DE 18 x 8.5 cm</t>
  </si>
  <si>
    <t>BOWL ACERO INOXIDABLE 20 x 9.5 CM</t>
  </si>
  <si>
    <t>BOWL ACERO INOXIDABLE DE 22 x 11.0 CM</t>
  </si>
  <si>
    <t>ROLLO DE PAPEL FILM AMARILLO GRANDE 18" x 1500</t>
  </si>
  <si>
    <t>COLADORES DE ACERO INOXIDABLE MEDIANO</t>
  </si>
  <si>
    <t>BANDEJA ANTIDELIZANTE DE 16 PULGADAS</t>
  </si>
  <si>
    <t>BANDEJA OVALADA PARA SERVICIO DE RESTAURANTE 56 X 68 cm</t>
  </si>
  <si>
    <t>BANDEJA ANTIDELIZANTE 14 PULGADAS</t>
  </si>
  <si>
    <t>MOLDE PARA MUFFINS 24/1</t>
  </si>
  <si>
    <t>MOLDE PARA MINI MUFFINS 48/1</t>
  </si>
  <si>
    <t>MOLDE PARA MINI PAY 30cm DESMONTABLE</t>
  </si>
  <si>
    <t>DESCORCHADOR DE 2 TIEMPOS</t>
  </si>
  <si>
    <t>RAMCKIN DE CERAMICA</t>
  </si>
  <si>
    <t>PLATOS DE POSTRES REDONDO</t>
  </si>
  <si>
    <t>PLATOS DE POSTRES CUADRADO</t>
  </si>
  <si>
    <t>PLATOS DE POSTRES RECTANGULAR</t>
  </si>
  <si>
    <t>CUCHARONES DE ACEROS INOXIDABLE 15"</t>
  </si>
  <si>
    <t>PINZA DE PRECISION PARA EMPLATAR</t>
  </si>
  <si>
    <t>CUCHARONES DE ACERO INOXIDABLE 34cm</t>
  </si>
  <si>
    <t>ROLLO DE PAPEL ALUMINIO 18 X 1500</t>
  </si>
  <si>
    <t>MINI CAPACILLO P/CUP CAKES BLANCO 100/1</t>
  </si>
  <si>
    <t>PAPEL PARA HORNEAR</t>
  </si>
  <si>
    <t>ROLLO DE MANGA DESECHABLE 21"</t>
  </si>
  <si>
    <t>PINCHOS PARA BROCHETAS 10CM</t>
  </si>
  <si>
    <t>BROCHETAS BAMBU 12CM</t>
  </si>
  <si>
    <t>BROCHETAS BAMBU 5 CM</t>
  </si>
  <si>
    <t>PALILLOS MONDADIENTES</t>
  </si>
  <si>
    <t>GUANTES DE COCINA DE TELA</t>
  </si>
  <si>
    <t>KIT PARA SALSA</t>
  </si>
  <si>
    <t>CORTADOR DE PIZZA 4"</t>
  </si>
  <si>
    <t xml:space="preserve">CUCHARA EXTRACTORA DE HELADO JUEGO 18/8 </t>
  </si>
  <si>
    <t>CUCHARA MEZCLADORA DE BAR MANGO ESPIRAL</t>
  </si>
  <si>
    <t>CUCHARON DE MADERA</t>
  </si>
  <si>
    <t>CUCHILLO DE CIERRA 10"</t>
  </si>
  <si>
    <t>CUCHILLO DE MESA</t>
  </si>
  <si>
    <t>CUCHILLO PARA CHEFF #220KWCHEF8</t>
  </si>
  <si>
    <t>CUCHILLO PARA FILETEAR 6"</t>
  </si>
  <si>
    <t>CUCHILLO PARA FILETEAR 8"</t>
  </si>
  <si>
    <t>CUCHILLO PELADOR DE PAPAS</t>
  </si>
  <si>
    <t>CUCHILLO PUNTILLA</t>
  </si>
  <si>
    <t>DESTAPADOR DE BOTELLA Y SACACORCHOS</t>
  </si>
  <si>
    <t>ESPATULA DE SILICON 16" PLSP016HR</t>
  </si>
  <si>
    <t>FILTRO SOLDABLE NEVERA 1/4</t>
  </si>
  <si>
    <t>FILTRO SOLDABLE  5/8</t>
  </si>
  <si>
    <t>CORREA B-40</t>
  </si>
  <si>
    <t>SOPORTE PARA DUCTO DE AIRE P-3</t>
  </si>
  <si>
    <t>HILO PARA PASTELES, POLIESTER/ALGODÓN</t>
  </si>
  <si>
    <t>INYECTOR DE SAZON METAL</t>
  </si>
  <si>
    <t>JARRA CAFETERA CROMADA PEQUEÑA</t>
  </si>
  <si>
    <t>JUEGO DE CUCHARAS MEDIDORAS SET 4/1</t>
  </si>
  <si>
    <t>MARTILLO PARA CARNE</t>
  </si>
  <si>
    <t>MESA GIRATORIA PARA DECORACION 12" x 5.125"</t>
  </si>
  <si>
    <t>MOLDE ARMABLE RECTANGULAR XSOPAN 300MM #331283</t>
  </si>
  <si>
    <t>MOLDE CUADRADO PARA PAN  9" x 13" x 3"</t>
  </si>
  <si>
    <t>MOLDE DE METAL 9 CUPOS/2.13 LITROS  BUNDT</t>
  </si>
  <si>
    <t>MOLDE DE METAL RECTANGULAR PARA TARTA FBL350</t>
  </si>
  <si>
    <t>MOLDE DE METAL REDONDO PARA POSTRE 9.5" /240MM</t>
  </si>
  <si>
    <t>MOLDE DE SILICON 15 CUPOS 1 ONZA</t>
  </si>
  <si>
    <t>MOLDE DE SILICON 77 CUPOS</t>
  </si>
  <si>
    <t>MOLDE DE SILICON GRANDE 1 CUPO</t>
  </si>
  <si>
    <t>MOLDE DESARMABLE REDONDO 12" x 3"</t>
  </si>
  <si>
    <t>MOLDE METAL GRANDE REDONDO BORDE ONDULADO PARA TARTA REMOBIBLE</t>
  </si>
  <si>
    <t xml:space="preserve">MOLDE PARA DULCES 24 CUPOS PLM-1025 </t>
  </si>
  <si>
    <t xml:space="preserve">MOLDE PARA DULCES Y CHOCOLATE 21 CUPOS CUADRADRO </t>
  </si>
  <si>
    <t>MOLDE PARA DULCES 78" día x 39" CUPOS HIGH JUEGO DE 36 PIEZAS</t>
  </si>
  <si>
    <t>MOLDE PARA PASTEL DESMONTABLE PASTEL DE ANGEL 10X4</t>
  </si>
  <si>
    <t>MOLDE RECTANGULAR PARA PAN 14" x 4.5", #16434-4</t>
  </si>
  <si>
    <t>MOLDE REDONDO PARA PAN ALUMINIO 10" x 3" / 25,4 x 7,62 cm</t>
  </si>
  <si>
    <t>MOLDE REDONDO PARA PAN DE ALUMINIO 8" x 2" (20.3x5cm)</t>
  </si>
  <si>
    <t>MOLDE REDONDO PARA PAN DE ALUMINIO 8" x 4"</t>
  </si>
  <si>
    <t>MOLDE TERRINA CROMADO ATECO</t>
  </si>
  <si>
    <t>MOLENILLO PEQUEÑO #JL10036</t>
  </si>
  <si>
    <t>MOLENILLO GRANDE DE METAL</t>
  </si>
  <si>
    <t>MONTAJE DE DIFERENTES FORMAS Y TAMAÑOS</t>
  </si>
  <si>
    <t>OLLA AGUJERADA ESCURRIDORA DE PASTAS</t>
  </si>
  <si>
    <t>OLLA AGUJERADA ESCURRIDORA DE VEGETALES</t>
  </si>
  <si>
    <t>PALITO DE BAMBOO PURAMENTE NATURAL DON PALITO</t>
  </si>
  <si>
    <t>PICA HIELO DE 6 PUNTAS</t>
  </si>
  <si>
    <t>PINZA 12" METAL CO.FT0203-12S</t>
  </si>
  <si>
    <t>PINZA PARA HIELO TIPO GARRA</t>
  </si>
  <si>
    <t>PLATILLO #MEL-PL65W</t>
  </si>
  <si>
    <t>SET DE TAZA PARA CAFÉ CON PLATILLO</t>
  </si>
  <si>
    <t>PLATO CUADRADO 9" DE PORCELANA BLANCO #CH-F-07</t>
  </si>
  <si>
    <t>PLATO CUADRADO GRANDE DE PORCELANA #PR-A529</t>
  </si>
  <si>
    <t>PLATO REDONDO DE PORCELANA WORLD</t>
  </si>
  <si>
    <t>PLATOS PLASTICOS COLOR CREMA BEIGE W222A</t>
  </si>
  <si>
    <t>PORTAVASOS DE PORCELANA 6/1</t>
  </si>
  <si>
    <t>RALLADOR (GUAYO) TRUDEAU</t>
  </si>
  <si>
    <t>RECIPIENTE CALENTADOR DE TORTILLA 8½"</t>
  </si>
  <si>
    <t>RODILLO PARA FONDANT 20"</t>
  </si>
  <si>
    <t>RODILLO PARA FONDANT 9"</t>
  </si>
  <si>
    <t>ROLLO DE FUNDA PARA EMPAQUE AL VACIO 11" x 50"</t>
  </si>
  <si>
    <t>ROLLO DE FUNDA PARA EMPAQUE AL VACIO 8" x 50"</t>
  </si>
  <si>
    <t>SARTEN CROMADO KINGSTEEL GRANDE</t>
  </si>
  <si>
    <t>SARTEN CROMADO KINGSTEEL MEDIANO</t>
  </si>
  <si>
    <t>SET DE BOQUILLAS PARA MANGA</t>
  </si>
  <si>
    <t>SET DE BOQUILLAS PARA MANGA DE 32 PIEZAS</t>
  </si>
  <si>
    <t>SET DE CORTADORES #14404 4/1</t>
  </si>
  <si>
    <t>SET DE CORTADORES 7/1 #5266</t>
  </si>
  <si>
    <t>SET DE CORTADORES #5253  6/1</t>
  </si>
  <si>
    <t>SET DE CORTADORES #5357</t>
  </si>
  <si>
    <t>SET DE CORTADORES DE 6 PIEZAS #K1805 FORMA DE BEISBOL</t>
  </si>
  <si>
    <t>SET DE CORTADORES DE 6 PIEZAS #K1817 FORMA DE HERRAMIENTAS</t>
  </si>
  <si>
    <t xml:space="preserve">SET DE CUCHARAS DE PRESICION 2/1 </t>
  </si>
  <si>
    <t xml:space="preserve">TAZA MEDIDORA 4/1 </t>
  </si>
  <si>
    <t>TAZA MEDIDORA DOBLE ½ x 1 oz</t>
  </si>
  <si>
    <t>TAZA MEDIDORA DOBLE 1½ x 2 oz</t>
  </si>
  <si>
    <t>TAZA MEDIDORA DOBLE CON MANGO</t>
  </si>
  <si>
    <t>TENEDOR DE MESA</t>
  </si>
  <si>
    <t>TENEDOR PARA BARBACOA</t>
  </si>
  <si>
    <t>TIJERAS DE COCINA</t>
  </si>
  <si>
    <t>TRITURADOR DE ACERO INOXIDABLE (MORTERO) #H4258</t>
  </si>
  <si>
    <t>VAPORIZADOR DE BAMBU 8" #34208 SET DE 3 UNIDADES</t>
  </si>
  <si>
    <t xml:space="preserve">VARILLA DE PLATA </t>
  </si>
  <si>
    <t>VASITO ROMBO TIPO CONO 95cc 20/1</t>
  </si>
  <si>
    <t>PALITO PARA DULCE 100/1</t>
  </si>
  <si>
    <t>MAKISU ESTERILLA PARA SUSHI (SUSHI MAT)</t>
  </si>
  <si>
    <t xml:space="preserve">JUEGO DE GUANTES  SEMI LARGE </t>
  </si>
  <si>
    <t>TAPA #16 PARA VASO FOAM</t>
  </si>
  <si>
    <t>TAPA DE ALUMIO GRANDE COD.H3-SP16C</t>
  </si>
  <si>
    <t>TAPA DE ALUMIO PEQUEÑA COD.H3-SP8C</t>
  </si>
  <si>
    <t>TAPA DE ALUMIO MEDIANA COD.H3-SP12C</t>
  </si>
  <si>
    <t>JUEGO CALENTADOR DE CHAFINDICH</t>
  </si>
  <si>
    <t>EMBASE PARA PICADERA CHAMPAK No.8</t>
  </si>
  <si>
    <t>BATERIA LTH L-4D-1000</t>
  </si>
  <si>
    <t>BOMBILLO DE SODIO 150w E39</t>
  </si>
  <si>
    <t>BOMBILLO 12V 25W</t>
  </si>
  <si>
    <t>BOMBILLO RUDO INTELIGENTE 5W</t>
  </si>
  <si>
    <t>BOMBILLO LED 15w</t>
  </si>
  <si>
    <t>BOMBILLO LED 40w</t>
  </si>
  <si>
    <t>BREAKER 30AMP DOBLE GRUESO</t>
  </si>
  <si>
    <t>BREAKER 20A SECILLO GRUESO</t>
  </si>
  <si>
    <t>BREAKER 80 AMP 3 ATORNILLABLE</t>
  </si>
  <si>
    <t>CAPACITOR DE 10 MFD  370V</t>
  </si>
  <si>
    <t>CAPACITOR 40+5 MF x 370 VAC. 50/60</t>
  </si>
  <si>
    <t>CAPACITOR P/N:25x370 EVERWELL</t>
  </si>
  <si>
    <t>CAPACITOR DE ARRANQUE 115V 50/60HZ</t>
  </si>
  <si>
    <t>CAPACITOR 25+5 MF x 370 440V</t>
  </si>
  <si>
    <t>CAPACITOR 35 MF x 370 440V</t>
  </si>
  <si>
    <t>CAPACITOR 50+5 MF x 370 440V</t>
  </si>
  <si>
    <t>CONTACTOR 3P, 40 AMP, 240V</t>
  </si>
  <si>
    <t>CONTACTOR 2P, 40AMP, 220V</t>
  </si>
  <si>
    <t>CONTACTOR 3P+NO+NC, 220V</t>
  </si>
  <si>
    <t>CONECTOR EMT ¾</t>
  </si>
  <si>
    <t>CONECTORES CURVOS 1/2</t>
  </si>
  <si>
    <t>ELECTRODOS 3/32 LB</t>
  </si>
  <si>
    <t>INTERRUPTOR DOBLE</t>
  </si>
  <si>
    <t xml:space="preserve">INTERRUPTOR SIMPLE </t>
  </si>
  <si>
    <t>INTERRUPTOR TRIPLE</t>
  </si>
  <si>
    <t>LAMPARA EMERGENCIA LED E-40</t>
  </si>
  <si>
    <t>PATCH CORD 3 PIES</t>
  </si>
  <si>
    <t>PATCH PANEL 95502 PPCAT6 12 PORT</t>
  </si>
  <si>
    <t>TIMER DELAY PARA AIRE ACONDICIONADO 10MIN QD-068</t>
  </si>
  <si>
    <t>TOMACORRIENTE DOBLE 110 VOLTIOS</t>
  </si>
  <si>
    <t>TOMACORRIENTE 220 V</t>
  </si>
  <si>
    <t>TUBO LED 18w 125 x 18 x 17</t>
  </si>
  <si>
    <t>SWITCH DE PRESION KP1</t>
  </si>
  <si>
    <t>ALAMBRE DE COBRE PARA EMBOBINAR #23</t>
  </si>
  <si>
    <t>ALAMBRE DE COBRE PARA EMBOBINAR #24</t>
  </si>
  <si>
    <t>LAMPARA DE REEMPLAZO PAR-64M LL-500</t>
  </si>
  <si>
    <t>CUÑA DE MADERA DE HAYA REF.10  100/1</t>
  </si>
  <si>
    <t>CUÑA DE POLIESTER REF.12  100/1</t>
  </si>
  <si>
    <t xml:space="preserve">INVERSOR TRACE </t>
  </si>
  <si>
    <t>INVERSOR SANTREX</t>
  </si>
  <si>
    <t>FILTRO DE LINEA 415S 680 PSI</t>
  </si>
  <si>
    <t>CAJA 2 x 4 PVC SUPERFICIE</t>
  </si>
  <si>
    <t>CAJA METAL ELECTRICA 2 x 4 EMT PARA ELECTRICIDAD</t>
  </si>
  <si>
    <t>CAJA PLASTICA DE REDES CANALETAS</t>
  </si>
  <si>
    <t>TERMOMETRO R404A</t>
  </si>
  <si>
    <t>TAPA TOMACORRIENTE 220V</t>
  </si>
  <si>
    <t>BOMBILLO BULBO LED 15W</t>
  </si>
  <si>
    <t>MAIN BREAKER 80A 3P CNC</t>
  </si>
  <si>
    <t>MAIN BREAKER 250 AMP DJF0062</t>
  </si>
  <si>
    <t>BREAKER EUROPEO CNC 63A 3P</t>
  </si>
  <si>
    <t>BREAKER EUROPEO DOBLE CNC 63 AMP, 2P</t>
  </si>
  <si>
    <t>BREAKER EUROPEO DOBLE CNC 40 AMP, 2P</t>
  </si>
  <si>
    <t>INTERRUPTOR BLANCO SENCILLO ELITE DXT0190HY</t>
  </si>
  <si>
    <t>TAPE DE GOMA MOUTH</t>
  </si>
  <si>
    <t>ALAMBRE AWG #8 BLANCO</t>
  </si>
  <si>
    <t>ALAMBRE ELECTRICO AWG #8 NEGRO</t>
  </si>
  <si>
    <t>ALAMBRE AWG # 10 NEGRO AMERICANO</t>
  </si>
  <si>
    <t>ALAMBRE THΗΝ AWG # 10 BLANCO</t>
  </si>
  <si>
    <t>EXTENSIONES DE 15 PIES BLANCA</t>
  </si>
  <si>
    <t>BREAKER 20 AMP DOBLE GRUESO</t>
  </si>
  <si>
    <t>ALAMBRE GOMA (10/2) PIES</t>
  </si>
  <si>
    <t>ALAMBRE AWG #12 BLANCO PIES</t>
  </si>
  <si>
    <t>ALAMBRE AWG #12 NEGRO PIES</t>
  </si>
  <si>
    <t>AMPERIMETRO 1000 AMP</t>
  </si>
  <si>
    <t>TESTER DIGITAL</t>
  </si>
  <si>
    <t>TUBO LED 18W 6500K 123.5 x 19.5 x 16.5 cm</t>
  </si>
  <si>
    <t>CAJA DE BREAKER 4C NEMA 3R/220W</t>
  </si>
  <si>
    <t>PILAS TRIPLE AAA</t>
  </si>
  <si>
    <t xml:space="preserve">DURACELL BATERIAS ALCALINAS AA  PILAS AA </t>
  </si>
  <si>
    <t>BOMBILLO 65W 40 R-27</t>
  </si>
  <si>
    <t>BREAKER GE. 1P 30A</t>
  </si>
  <si>
    <t>LAMPARA DE EMERGENCIA</t>
  </si>
  <si>
    <t>Aceite 5W20 Sintetico</t>
  </si>
  <si>
    <t>Filtro de aceite Toyota Hilux 2020</t>
  </si>
  <si>
    <t>Filtro de aire Toyota Hilux 2020</t>
  </si>
  <si>
    <t>Filtro de cabina Toyota Hilux 2020</t>
  </si>
  <si>
    <t>Filtro de aire Nissan Frontier 2014</t>
  </si>
  <si>
    <t>Filtro de cabina Nissan Frontier 2014</t>
  </si>
  <si>
    <t>Filtro de gasoil Minibus Mitsubihi Fuso 2015</t>
  </si>
  <si>
    <t>Bolas esfericas Jeepeta Hyundai Tucson 2015</t>
  </si>
  <si>
    <t>Limpiaparabrisa No.18</t>
  </si>
  <si>
    <t>Limpiaparabrisa No.22</t>
  </si>
  <si>
    <t>FILTRO GASOIL ΤΟΥ HILUX 2020</t>
  </si>
  <si>
    <t>FILTTRO GASOIL NISSAN FRONTIER</t>
  </si>
  <si>
    <t>CORREA DE COMPRESOR AIRE NISSAN</t>
  </si>
  <si>
    <t>FILTRO ACEITE MITS FUSO</t>
  </si>
  <si>
    <t>BOLA ESFERICA ΤΟΥ HILUX 2020</t>
  </si>
  <si>
    <t>BANDA FRENO MITS FUSO</t>
  </si>
  <si>
    <t>BOMBILLO H7 LED</t>
  </si>
  <si>
    <t xml:space="preserve">ACEITE 15W40 </t>
  </si>
  <si>
    <t>BANDA DE FRENO DELANTERA PRADO 4RUNNER 03-23, FJ CRUISER 07-14, GX460,GX470/</t>
  </si>
  <si>
    <t>BUJIA HYUNDAI TUCSON 14-21 (4CIL) 2.0L/</t>
  </si>
  <si>
    <t>FILTRO DE AIRE TUCSON 10-15, SPORTAGE 11-16/</t>
  </si>
  <si>
    <t>FILTRO DE CABINA DE A/C TUCSON 05-15/</t>
  </si>
  <si>
    <t>PASADORES DE SEGURIDAD PARA VENTANAS</t>
  </si>
  <si>
    <t>ADAPTADORES MACHO PVC ½</t>
  </si>
  <si>
    <t>BLOWER DIRECT DRIVE 208-230V,RPM10753//4</t>
  </si>
  <si>
    <t>JUEGO DE BANDA DE FRENOS DELANTERAS P/ HYUNDAI TUCSON 2011</t>
  </si>
  <si>
    <t>JUEGO DE BUSHING TRASEROS DE LA ESCOPETA Y BARRA</t>
  </si>
  <si>
    <t>MONO CORREA P/ HYUNDAI TUCSON 2015</t>
  </si>
  <si>
    <t>MONO CORREA PARA TOYOTA HILUX 2020</t>
  </si>
  <si>
    <t>ASPA DE 12 EJE 15/6 CW5 QFB-1202</t>
  </si>
  <si>
    <t>ADAPTADORES HEMBRA 3/4</t>
  </si>
  <si>
    <t>MOTOR DE BLOWER ESPECIALISTA MOD-D188</t>
  </si>
  <si>
    <t>CLARO DE YEP 1-1/4 CON ARANDELA</t>
  </si>
  <si>
    <t>BLOWER DIRECT DRIVE 208-230V,RPM1075 2</t>
  </si>
  <si>
    <t>TORNILLO P/TANQUE INODORO (JGO)</t>
  </si>
  <si>
    <t>LLAVE ANGULAR SENCILLA [SMART LIFE] 1/2</t>
  </si>
  <si>
    <t>SIFON 1-1/2 FLEXIBLE PARA FREGADERO</t>
  </si>
  <si>
    <t>SIFON 1-1/2 FLEXIBLE PARA LAVAMANOS</t>
  </si>
  <si>
    <t>TUBERIA LQT PLASTICA 1/2</t>
  </si>
  <si>
    <t>CAJA HERRAMIENTAS PLÁSTICA 22"</t>
  </si>
  <si>
    <t>ADAPTADORES PVC MACHO 3/4</t>
  </si>
  <si>
    <t>ADAPTADORES PVC HEMBRA 3/4</t>
  </si>
  <si>
    <t>REDUCCION PVC 1 A 3/4</t>
  </si>
  <si>
    <t>LLAVE LAVAMANO PULSADORA LAV. 1/2 SENCILLA.</t>
  </si>
  <si>
    <t>VALVULA P/INODORO ENTRADA S/FLOTA</t>
  </si>
  <si>
    <t>COUPLING HG 1/2</t>
  </si>
  <si>
    <t>COUPLING PVC 1/2</t>
  </si>
  <si>
    <t>PUÑO P/MEZCLADORA DUCHA AGUA CALIENTE</t>
  </si>
  <si>
    <t>ARANDELA PLANA 1 GALV.</t>
  </si>
  <si>
    <t>CODO 3 PVC DRENAJE</t>
  </si>
  <si>
    <t>CODO 4 PVC DRENAJE 2 CAJAS DE 25/1</t>
  </si>
  <si>
    <t>GUANTES DESECHABLES 100/1</t>
  </si>
  <si>
    <t>Junta de entronque para orinales/atornillable</t>
  </si>
  <si>
    <t>Junta de entronque para inodoro</t>
  </si>
  <si>
    <t>Juego De Tornillo Tanque PVC F-2424</t>
  </si>
  <si>
    <t>NIPLE DE ½ x 3 CROMADO</t>
  </si>
  <si>
    <t>TEFLON ¾</t>
  </si>
  <si>
    <t xml:space="preserve">PORTA TARJETA DE PRESENTACION </t>
  </si>
  <si>
    <t>CABLE HDMI DE 25 PIES</t>
  </si>
  <si>
    <t xml:space="preserve">CARGADORES UNIVERSAL PARA LAPTOP </t>
  </si>
  <si>
    <t xml:space="preserve">DISCO DURO SATA 500 GB </t>
  </si>
  <si>
    <t>MEMORIA RAM DDR3 DE 4 GB</t>
  </si>
  <si>
    <t>MEMORIA RAM DDR4 DE 8 GB</t>
  </si>
  <si>
    <t>MEMORIA USB DE 32 GB</t>
  </si>
  <si>
    <t>MEMORIA USB DE 64 GB</t>
  </si>
  <si>
    <t>MOUSE USB</t>
  </si>
  <si>
    <t>SANDISK SDSQXA1-128G-GN6MA TARJETA DE MEMORIA MICROSDXC UHS-I DE 128 GB EXTREME CON ADAPTADOR - HASTA 160 MB/S, C10, U3, V30, 4K, A2, MICRO SD</t>
  </si>
  <si>
    <t>SANDISK EXTREME PRO MICROSDXC UHS-I U3 A2 V30 64GB + ADAPTADOR</t>
  </si>
  <si>
    <t>DISCO SSD 480GB</t>
  </si>
  <si>
    <t>ABANICOS DE TECHO KDK DE 56 (PULGADA) COLOR BLANCO, DE TRES (3) ASPAS</t>
  </si>
  <si>
    <t>ESTUFA DE INDUCCION, MANUAL, ELECTRICA. #IND-D120V</t>
  </si>
  <si>
    <t>ESTUFA HORNILLA PORTATIL DE BUTANO MOD. #NO.ZA-3HP</t>
  </si>
  <si>
    <t>TECLADO USB PARA COMPUTADORA DE ESCRITORIO</t>
  </si>
  <si>
    <t>MAQUINA SOUS VIDE</t>
  </si>
  <si>
    <t xml:space="preserve">OVERLOAD 1/5 HP NEVERA </t>
  </si>
  <si>
    <t xml:space="preserve">OVERLOAD PARA NEVERA </t>
  </si>
  <si>
    <t>TERMOSTATO DE REFRIGERADORES K50 P1126</t>
  </si>
  <si>
    <t>CORREA PARA VENTILADOR 07PK1515</t>
  </si>
  <si>
    <t>PILA PANASONIC 9V</t>
  </si>
  <si>
    <t>PILAS DURACELL 1.5 VOLTIO D2 MEDIANA</t>
  </si>
  <si>
    <t>PILAS DURACELL 1.5 VOLTIO C-2 MEDIANA</t>
  </si>
  <si>
    <t>METROS</t>
  </si>
  <si>
    <t>Paquete</t>
  </si>
  <si>
    <t>FARDO</t>
  </si>
  <si>
    <t>RESMA</t>
  </si>
  <si>
    <t xml:space="preserve">RESMA </t>
  </si>
  <si>
    <t xml:space="preserve">ROLLO </t>
  </si>
  <si>
    <t>PIES</t>
  </si>
  <si>
    <t>LATAS</t>
  </si>
  <si>
    <t>m²</t>
  </si>
  <si>
    <t xml:space="preserve">CUBETA </t>
  </si>
  <si>
    <t>GOTERO</t>
  </si>
  <si>
    <t>ROLON</t>
  </si>
  <si>
    <t xml:space="preserve">UNIDAD </t>
  </si>
  <si>
    <t>PARES</t>
  </si>
  <si>
    <t xml:space="preserve">CAJA </t>
  </si>
  <si>
    <t>JUEGO</t>
  </si>
  <si>
    <t>JUEGOS</t>
  </si>
  <si>
    <t>Cajita</t>
  </si>
  <si>
    <t>ROLLO</t>
  </si>
  <si>
    <t>Caja</t>
  </si>
  <si>
    <t>ABRELATAS MANUAL GRANDE</t>
  </si>
  <si>
    <t>CANALETA ACCESORIOS 10 COD. 8915, 25X20 ANGULO INTERIOR</t>
  </si>
  <si>
    <t>PILA DURACELL ALCALINA 9V</t>
  </si>
  <si>
    <t>SUAVIZANTE PARA ROPA LITRO</t>
  </si>
  <si>
    <t>SUAVIZANTE PARA ROPA OLE GLS</t>
  </si>
  <si>
    <t>CONECTORES DE CABLE DE RED</t>
  </si>
  <si>
    <t>COA PARA HACER HOYOS</t>
  </si>
  <si>
    <t>BLOWER FAN MOTORS</t>
  </si>
  <si>
    <t>QUEMADORAS 6 HORAS DE COMIDA</t>
  </si>
  <si>
    <t>CAJA DE GRAPAS 23/8</t>
  </si>
  <si>
    <t xml:space="preserve">Instituto Técnico Superior Comunitario (ITSC) </t>
  </si>
  <si>
    <t>CÓDIGO</t>
  </si>
  <si>
    <t>DESCRIPCIÓN DEL PRODUCTO</t>
  </si>
  <si>
    <t>COSTO UNITARIO</t>
  </si>
  <si>
    <t>TOTAL INVENTARIO ACTUAL</t>
  </si>
  <si>
    <t>________________________________________</t>
  </si>
  <si>
    <t>Director Administrativo</t>
  </si>
  <si>
    <t>___________________________________________</t>
  </si>
  <si>
    <t>GERMÁN DE LOS SANTOS DE LA CRUZ</t>
  </si>
  <si>
    <t>Encargado de Almacén</t>
  </si>
  <si>
    <t xml:space="preserve"> HERBER A. CASTILLO MERCEDES</t>
  </si>
  <si>
    <t>Inventario en Almacén</t>
  </si>
  <si>
    <t>FECHA ADQUISICIÓN</t>
  </si>
  <si>
    <t>PAR</t>
  </si>
  <si>
    <t>PANEL P/BREAKER 6-12C T/G</t>
  </si>
  <si>
    <t>BREAKER GRUESO 1P 20AMP T/G</t>
  </si>
  <si>
    <t>PINTURA CONTR, SEMIGLOS BLANCO OO CUBETA</t>
  </si>
  <si>
    <t>PINTURA ACRILICA BLANCO 00 GL.</t>
  </si>
  <si>
    <t>FREGADERO DOBLE ECONOMICO 33 X 19 X 6</t>
  </si>
  <si>
    <t>MEZCLADORA FREGADERO</t>
  </si>
  <si>
    <t>BOQUILLA P/FREGADERO METAL 4 1/2</t>
  </si>
  <si>
    <t>MANGUERA P/LAVAMANO 24 G D</t>
  </si>
  <si>
    <t>LLAVE ANGULAR 1/2X3/8X3/8 DOBLE TW</t>
  </si>
  <si>
    <t>SIFON 1 1/2 DOBLE FREGADERO ECON</t>
  </si>
  <si>
    <t>SIFON SENSILLO PVC</t>
  </si>
  <si>
    <t>SILICON EN ESTUCHE CANO CLEAR 85 GR</t>
  </si>
  <si>
    <t>LAMPARA OJO DE BUEY MOVIL P/MR16 BLANCA</t>
  </si>
  <si>
    <t>PANEL LED 18W 6500K REDONDA EMPOTRAR</t>
  </si>
  <si>
    <t>BOMBILLO LED BLANCO MR16</t>
  </si>
  <si>
    <t xml:space="preserve">MDF HIFROFUGO BRAZIL ¾ </t>
  </si>
  <si>
    <t>AGUA MINERAL 20/1</t>
  </si>
  <si>
    <t>LIBRAS QUESO RICOTTA</t>
  </si>
  <si>
    <t>LIBRAS QUESO GOUDA ENTERO E</t>
  </si>
  <si>
    <t>LIBRAS HABICHUELAS NEGRAS E</t>
  </si>
  <si>
    <t>LATA GANDULES 6.6 LIB</t>
  </si>
  <si>
    <t>VIGA DE PAN GRANDE FAMILIAR E</t>
  </si>
  <si>
    <t>AZÚCAR DE DIETA</t>
  </si>
  <si>
    <t>SALSA DE SOJA</t>
  </si>
  <si>
    <t>LIBRAS LEVADURA INSTANEA</t>
  </si>
  <si>
    <t>LIBRAS DE QUESO PARMESANO</t>
  </si>
  <si>
    <t>LIBRAS MANTEQUILLA*</t>
  </si>
  <si>
    <t>LECHE ENTERA LIT E</t>
  </si>
  <si>
    <t>LIBRAS DE QUESO MOZZARELLA E</t>
  </si>
  <si>
    <t>LIBRAS BLUEBERRIES E</t>
  </si>
  <si>
    <t>LIBRAS NARANJA DULCES E</t>
  </si>
  <si>
    <t>LIBRAS AJÍ GUSTOSO E</t>
  </si>
  <si>
    <t>LIBRAS DE ZANAHORIA E</t>
  </si>
  <si>
    <t>LIBRA DE CANELA</t>
  </si>
  <si>
    <t>JUGOS TETRA PACK 8 OZ 24/1</t>
  </si>
  <si>
    <t>JUGO DE NARANJA SIN AZÚCAR</t>
  </si>
  <si>
    <t>LIBRAS DE PANKO</t>
  </si>
  <si>
    <t>PASTA DE TOMATE</t>
  </si>
  <si>
    <t>MASMALLOW 3.5 ONZ</t>
  </si>
  <si>
    <t>MERMELADA FRESA MAGAS</t>
  </si>
  <si>
    <t>MERMELADA PIÑA MANGAS</t>
  </si>
  <si>
    <t>PAN DE VIGA SANDWICH GRANDE</t>
  </si>
  <si>
    <t>SEMILLAS PECANS &amp; ONZ</t>
  </si>
  <si>
    <t>SYRUP DE CHOCOLATE 24 ONZ</t>
  </si>
  <si>
    <t>TUNA EN LATA</t>
  </si>
  <si>
    <t>PASTA DE PISTACHO 3.3 LB</t>
  </si>
  <si>
    <t>PRELIN DE AVELLANAS CUBO 11 LB</t>
  </si>
  <si>
    <t>PISTACHOS 8 ONZ</t>
  </si>
  <si>
    <t>VAINILLA LIQUIDA IMPORTADA GALON</t>
  </si>
  <si>
    <t>VELVETOP VAINILLA CAJA DE 35.2 LB</t>
  </si>
  <si>
    <t>CERVEZA NEGRA</t>
  </si>
  <si>
    <t>COUS COUS (CAJITA 17.2 ONZ)</t>
  </si>
  <si>
    <t>CREMA AGRIA 16 ONZ</t>
  </si>
  <si>
    <t>HABICHUELA NEGRA SECA</t>
  </si>
  <si>
    <t>HARINA INTEGRAL</t>
  </si>
  <si>
    <t>CLAVO DE OLOR ENTERO 12 ONZ</t>
  </si>
  <si>
    <t>FRUTOS DEL BOSQUE CONGELADAS 450 GR</t>
  </si>
  <si>
    <t>LLAVINES PARA LOCKERS</t>
  </si>
  <si>
    <t>BLOCK DE 6 SEMI INDUSTRIAL</t>
  </si>
  <si>
    <t>CEMENTO GRIS</t>
  </si>
  <si>
    <t>MATERIAL AZUL LAVADO TRITURADO</t>
  </si>
  <si>
    <t>ARENA AMARILLA ITABO</t>
  </si>
  <si>
    <t>ARENA DE EMPAÑETE</t>
  </si>
  <si>
    <t>GRAVA</t>
  </si>
  <si>
    <t>OLIVAS PARA PORTON 40X80</t>
  </si>
  <si>
    <t>RUEDAS DE 4" NIQUELADAS ROLDANAS</t>
  </si>
  <si>
    <t>ENCLOUSURE NEMA 3R CON MAIN BREAKER 250AMP TRIFASICO TIPO INDUSTRIAL</t>
  </si>
  <si>
    <t>FARDOS FUNDAS P/BASURA 100/1</t>
  </si>
  <si>
    <t>FARDOS FUNDAS P/BASURA 28X34 100/1</t>
  </si>
  <si>
    <t>GALONES DE CLORO</t>
  </si>
  <si>
    <t>GALONES JABON LIQUIDO PARA MANOS</t>
  </si>
  <si>
    <t>GALONES DESINFECTANTES DOMESTICO</t>
  </si>
  <si>
    <t>AMBIENTADOR SPRAY 8 ONZAS</t>
  </si>
  <si>
    <t>PARES DE GUANTES PLASTICOS DE PROTECCION</t>
  </si>
  <si>
    <t>PARES DE GUANTES NEGROS DE PROTECCION</t>
  </si>
  <si>
    <t>GALONES JABON LAVAPLATOS</t>
  </si>
  <si>
    <t>FARDOS DE PAPEL HIGIENICO METRAJE 600 MTS</t>
  </si>
  <si>
    <t>PIEDRA DE OLOR</t>
  </si>
  <si>
    <t>SUAPER NO.40</t>
  </si>
  <si>
    <t>SUAPER NO.32</t>
  </si>
  <si>
    <t>ZAFACONES DE OFICINA 25 LTS</t>
  </si>
  <si>
    <t>ALCOHOL ISOPROPILICO 70% GALON</t>
  </si>
  <si>
    <t>DISPENSADOR PAPEL TOALLA</t>
  </si>
  <si>
    <t>DISPENSADOR JABON LIQUIDO</t>
  </si>
  <si>
    <t>ESCOBAS GRANDES</t>
  </si>
  <si>
    <t>DISPENSADOR PAPEL HIGIENICO</t>
  </si>
  <si>
    <t>IMPRESORA MULTIFUNCIONAL 5800DN</t>
  </si>
  <si>
    <t>CREMORA 35.2 ONZAS MEMBER SELECTION</t>
  </si>
  <si>
    <t>TE FRIO GRANDE CON SABOR A LIMON 2.49KG (5 LIBRAS)</t>
  </si>
  <si>
    <t>REFRESCOS KOLA REAL SURTIDOS 24 UNIDADES / 220 ML / 7.4 ONZAS</t>
  </si>
  <si>
    <t>CAFÉ SANTO DOMINGO FARDO 20/1 LIBRA (FARDOS 20/1 CONVERTIDOS EN UNIDAD)</t>
  </si>
  <si>
    <t>AZUCAR CREMA CRISTAL DE CAÑA 8/5 LIBRAS  (FARDOS 8/5 CONVERTIDOS EN UNIDAD)</t>
  </si>
  <si>
    <t>QUESO CREMA</t>
  </si>
  <si>
    <t>QUESO RICOTTA LB</t>
  </si>
  <si>
    <t>SALAMI GENOA LB</t>
  </si>
  <si>
    <t>PASTRAMI LB</t>
  </si>
  <si>
    <t>JAMÓN YORK LB E</t>
  </si>
  <si>
    <t>TOCINETA LB E</t>
  </si>
  <si>
    <t>PAN DE VIGA GRANDE FAMILIAR E</t>
  </si>
  <si>
    <t>GALÓN NARANJA AGRIA</t>
  </si>
  <si>
    <t>GARBANZOS SECOS LB E</t>
  </si>
  <si>
    <t>MOSTAZA</t>
  </si>
  <si>
    <t>SAL 10 LIBRAS</t>
  </si>
  <si>
    <t>PAQUETES GALLETAS MARÍA</t>
  </si>
  <si>
    <t>OREGANO LB E</t>
  </si>
  <si>
    <t>MAYONESA</t>
  </si>
  <si>
    <t>ALMENDRAS LONJEADAS PQ</t>
  </si>
  <si>
    <t>KÉTCHUP 7 LIB</t>
  </si>
  <si>
    <t>LECHE EVAPORADA E</t>
  </si>
  <si>
    <t>CAFÉ MOLIDO LB</t>
  </si>
  <si>
    <t>CANELA EN POLVO</t>
  </si>
  <si>
    <t>LECHE DESLACTOSADA LIT E</t>
  </si>
  <si>
    <t>MASA PHILLO PAQ</t>
  </si>
  <si>
    <t>MANTEQUILLA DE CROISSANT CJ</t>
  </si>
  <si>
    <t>BOLITAS MOZZARELLA E</t>
  </si>
  <si>
    <t>LECHE DE AVENA LIT E</t>
  </si>
  <si>
    <t>MELÓN VERDE E</t>
  </si>
  <si>
    <t>MANZANAS ROJAS LB E</t>
  </si>
  <si>
    <t>AUYAMA LB E</t>
  </si>
  <si>
    <t>JENGIBRE PQ E</t>
  </si>
  <si>
    <t>CAJAS MANTEQUILLA BARRITAS PASTEURIZADAS CON SAL 20/1*</t>
  </si>
  <si>
    <t>MANTEQUILLAS PARA CROISSANT 26.4 LIB*</t>
  </si>
  <si>
    <t>LATAS MAÍZ 15 OZ</t>
  </si>
  <si>
    <t>GALÓN MAYONESA</t>
  </si>
  <si>
    <t>PAN DE HAMBURGUESA 8/1 E</t>
  </si>
  <si>
    <t>PAN DE HOT DOG 8/1 E</t>
  </si>
  <si>
    <t>PIMENTÓN MOLIDO</t>
  </si>
  <si>
    <t>PIÑA EN ALMÍBAR 8.5 OZ</t>
  </si>
  <si>
    <t>PIRULIN 3.25</t>
  </si>
  <si>
    <t>LIBRAS DE POLLO E</t>
  </si>
  <si>
    <t>QUESO DE CABRA PASTOSO LB</t>
  </si>
  <si>
    <t>QUESO MASCARPONE LB</t>
  </si>
  <si>
    <t>QUESO MINI BOLITAS MOZZARELLA LB</t>
  </si>
  <si>
    <t>QUESO PARMESANO RAYADO 8 OZ</t>
  </si>
  <si>
    <t>ROMERO SECO 16 OZ</t>
  </si>
  <si>
    <t>SAL KOSHER</t>
  </si>
  <si>
    <t>SALAMI GENOA LB E</t>
  </si>
  <si>
    <t>SALSA INGLESA 16 OZ</t>
  </si>
  <si>
    <t>SALSA PICANTE TIPO SHIRASHA 17 ONZAS</t>
  </si>
  <si>
    <t>SEMILLAS DE SÉSAMO BLANCO</t>
  </si>
  <si>
    <t>SURIMI EN BARRA LB</t>
  </si>
  <si>
    <t>SYRUP DE CHOCOLATE 24 OZ</t>
  </si>
  <si>
    <t>SYRUP DE CARAMELO 22 OZ</t>
  </si>
  <si>
    <t>TOCINETA AHUMADA LB E</t>
  </si>
  <si>
    <t>COBERTURA DE CHOCOLATE NEGRA BELGA CALLEBEAUT 811 54% 11 LIB</t>
  </si>
  <si>
    <t>COBERTURA DE CHOCOLATE BLANCA BELGA CALLEBEAUT W2 28% 11 LIB</t>
  </si>
  <si>
    <t>ESTRAGÓN EN POLVO 50 GR</t>
  </si>
  <si>
    <t>JAMÓN PROSCIUTTO LB</t>
  </si>
  <si>
    <t>ALGA NORIS 10/1</t>
  </si>
  <si>
    <t>ARROZ PARA SUSHI LB E</t>
  </si>
  <si>
    <t>CHILE CHIPOTLE SECO</t>
  </si>
  <si>
    <t>CRAMBERRY SECO 1.36 KG</t>
  </si>
  <si>
    <t>TARUGO PLOMO LARGO 5/16" L BARRENA 1/2"</t>
  </si>
  <si>
    <t>ALMENDRAS ENTERAS 2 LB</t>
  </si>
  <si>
    <t>ALMENDRA LAMINADA O REBANADAS 2 LB</t>
  </si>
  <si>
    <t>CAFÉ INSTANTANEO 200 GR</t>
  </si>
  <si>
    <t>GALLETAS DE LECHE 8 OZ</t>
  </si>
  <si>
    <t>HABICHUELA NEGRA EN LATA 15 ONZ</t>
  </si>
  <si>
    <t>HABICHUELA ROJA EN LATA 15 ONZ</t>
  </si>
  <si>
    <t>LECHE ENTERA LIQUIDA 1 LT</t>
  </si>
  <si>
    <t>UNION UNIVERSAL HG DE 2"</t>
  </si>
  <si>
    <t>CODOS HG EN 90 GRADO DE 2"</t>
  </si>
  <si>
    <t>CODOS COOPLING HG DE 2"</t>
  </si>
  <si>
    <t>ADAPTADORES MACHO DE PVC, SCH, DE 2"</t>
  </si>
  <si>
    <t>ADAPTADORES HEMBRA DE PVC, SCH, DE 2"</t>
  </si>
  <si>
    <t>ESCALERA DE 6 TIPO TIJERA DE FIBRA DE VIDRIO</t>
  </si>
  <si>
    <t>JUEGO DE LLAVE ESTRELLA</t>
  </si>
  <si>
    <t>PINZA DE CORTE</t>
  </si>
  <si>
    <t>PINZAS DE AGARRE</t>
  </si>
  <si>
    <t>MARTILLO CABO FIBRA DE VIDRIO</t>
  </si>
  <si>
    <t>CINCEL PLANO</t>
  </si>
  <si>
    <t>CINCEL DE PUYA</t>
  </si>
  <si>
    <t>PLANA DE ABAÑIL (DE 6 DE LARGO Y 3 DE ANCHO Y DE 8 DE LARGO Y 4 DE ANCHO).</t>
  </si>
  <si>
    <t>NIVEL DE 80 CM</t>
  </si>
  <si>
    <t>ESCUADRA DE 60 CM.</t>
  </si>
  <si>
    <t>MARCO DE SEGUETA</t>
  </si>
  <si>
    <t>MACETA DE 3 LIBRAS.</t>
  </si>
  <si>
    <t>GALONES DE OXIDO ROJO</t>
  </si>
  <si>
    <t>ANGULAR TIPO F PVC 10</t>
  </si>
  <si>
    <t>PERFILES (DURMIENTE) 1-5/8 10.</t>
  </si>
  <si>
    <t>PARALES 1-5/8 X 10.</t>
  </si>
  <si>
    <t>PERFILES ANGULARES DE 10</t>
  </si>
  <si>
    <t>CROSS TEE 2"</t>
  </si>
  <si>
    <t>BARRENAS DE PARED (MECHAS) PARA TARUGO DE 3/8</t>
  </si>
  <si>
    <t>TRITURADORA DE PAPELES</t>
  </si>
  <si>
    <t>ARROZ SELECTO PREMIUM GRANO LARGO LIBRE DE GLUTEN LB E</t>
  </si>
  <si>
    <t>AVELLANAS ENTERAS 16 OZ</t>
  </si>
  <si>
    <t>CAVIAR NEGRO</t>
  </si>
  <si>
    <t>CAVIAR ROJO</t>
  </si>
  <si>
    <t>CHENCHEN MAÍZ CASQUEADO LB E</t>
  </si>
  <si>
    <t>CHILES SECO DEL ÁRBOL PQ</t>
  </si>
  <si>
    <t>DÁTILES LB E</t>
  </si>
  <si>
    <t>FIDEOS DE ARROZ 8 OZ</t>
  </si>
  <si>
    <t>FIDEOS DE BATATA 500 GR</t>
  </si>
  <si>
    <t>FILETE DE BACALAO E LIB</t>
  </si>
  <si>
    <t>ABONO FLORAL SOBRE</t>
  </si>
  <si>
    <t>KHALUA COFFEE LIQUEUR LICOR DE CAFÉ 750 ML</t>
  </si>
  <si>
    <t xml:space="preserve">LICOR CREME DE CAFE </t>
  </si>
  <si>
    <t>LICOR DE MELON VERDE 750 ML</t>
  </si>
  <si>
    <t>OSBORNE OPORTO 75 CL</t>
  </si>
  <si>
    <t>TE FRIO SABORES VARIADOS 6.6 LB</t>
  </si>
  <si>
    <t>VERMOUTH ROSE MARTINI ROSATO</t>
  </si>
  <si>
    <t>CHUPON DE GOMA PARA SIFON 50PP</t>
  </si>
  <si>
    <t>PAPEL CARTON DE AISLAMIENTO ELECTRICO ROYAL DIAMOND</t>
  </si>
  <si>
    <t>CINTA SATIN 1" 50 YDS ROJA ROLLO</t>
  </si>
  <si>
    <t>MASKING TAPE ABRO MAKITAPE</t>
  </si>
  <si>
    <t xml:space="preserve">TAPE W963 CINTA EPR PARA CABLEADO DE ALTO VOLTAJE </t>
  </si>
  <si>
    <t>TAPE NEGRO CINTA AISLANTE AUTOEXTINGUIBLE N1925N</t>
  </si>
  <si>
    <t>CINTA ELECTRICA AUTOSOLDABLE 19MM SCOTCH</t>
  </si>
  <si>
    <t>TAPE DE VINIL 3M TEMPLEX 3/4</t>
  </si>
  <si>
    <t>TEFLON ½</t>
  </si>
  <si>
    <t>GUANTES DE NITRILO 100/1</t>
  </si>
  <si>
    <t>SIFON DE 2" PVC</t>
  </si>
  <si>
    <t>TORNILLO #6  ½ PILGADA DIABLITO CAJA DE 500 UNIDADES</t>
  </si>
  <si>
    <t>TORNILLO DIABLITO DE ½, CAJA 1000/1, DOS CAJAS DE 1,000 TORNILLOS CONVERTIDOS A UNIDAD</t>
  </si>
  <si>
    <t>TORNILLO PARA BASE DE INODORO 5/16" PARES</t>
  </si>
  <si>
    <t>TORNILLO PARA BASE DE INODORO 1/4 X 2 1/4 PARES</t>
  </si>
  <si>
    <t>TRAMPA PARA RATA METALICA</t>
  </si>
  <si>
    <t>ESPATULA DE METAL 3"</t>
  </si>
  <si>
    <t xml:space="preserve">ESPATULA DE METAL 5" </t>
  </si>
  <si>
    <t>MINI ROLO 13MM  1/2</t>
  </si>
  <si>
    <t>MINI ROLO 4" 3/8</t>
  </si>
  <si>
    <t>MOTA ANTIGOTA ZETA RAYA ROJA 9" X 18MM</t>
  </si>
  <si>
    <t>SET DE DESTORNILLADORES DE PRESICION GOODYEAR 9 PIEZAS</t>
  </si>
  <si>
    <t xml:space="preserve">LIMPIA CRISTALES </t>
  </si>
  <si>
    <t>SILICON SELLADOR  100% TRANSPARENTE</t>
  </si>
  <si>
    <t>TANQUE DE GAS REFRIGERANTE R22, 30 LB</t>
  </si>
  <si>
    <t>TINTA GOTERO PRINTEK PARA SELLO AZUL 60 ML</t>
  </si>
  <si>
    <t>TINTA GOTERO PARA SELLO AZUL 30 ML</t>
  </si>
  <si>
    <t>TINTA GOTERO ROJA PARA SELLO 30 ML</t>
  </si>
  <si>
    <t>TINTA GOTERO ROJA HORSE PARA SELLO 30 CC</t>
  </si>
  <si>
    <t>SILICON ULTRA BLANCO</t>
  </si>
  <si>
    <t>PINTURA PROP.CONTR. ACR.VERDE MANZANA 81 SGL (C) (5 GAL)</t>
  </si>
  <si>
    <t>PINTURA POP. PRO ACR. ALMENDRA 53 (5GL-CUBETA)</t>
  </si>
  <si>
    <t>PINTURA BLANCO TRAFICO (CUBETA)</t>
  </si>
  <si>
    <t>PINTURA EPOXICA GRIS</t>
  </si>
  <si>
    <t>PINTURA EPOXICA TROPICAL  GRIS 1 GL</t>
  </si>
  <si>
    <t>PINTURA LACA CAOBA ROBLE SIMILAR</t>
  </si>
  <si>
    <t>PINTURA AMARILLO POSITIVO (CUBETA)</t>
  </si>
  <si>
    <t>PINTURA AMARILLO TRAFICO VIAL (CUBETA)</t>
  </si>
  <si>
    <t>PINTURA ORANGE NARANJA 940 ST ACRILICA SUPERIOR</t>
  </si>
  <si>
    <t>PINTURA PORCELANA ST ACRILICA SUPERIOR</t>
  </si>
  <si>
    <t>PINTURA TERRACOTA (LADRILLO ALTO TRANSITO) (CUBETA)</t>
  </si>
  <si>
    <t>PINTURA TROPICAL CONTR. ACR. AZUL CLARO 05 5/1</t>
  </si>
  <si>
    <t>PINTURA TROPICAL CONTR. ACR. GRIS CLARO 26 5/1</t>
  </si>
  <si>
    <t>PINTURA TROPICAL CONTR. ACRILICO POS. AMARILLO 5/1</t>
  </si>
  <si>
    <t>PINTURA TROPICAL CONTR. ACRILICO POS. VERDE 5/1</t>
  </si>
  <si>
    <t>PINTURA TROPICAL CONTR. ACRILICO ROJO TEJA 18 5/1</t>
  </si>
  <si>
    <t>PINTURA TROPICAL TRAFICO SENALIZACION AMARILLO 5/1</t>
  </si>
  <si>
    <t>PINTURA TROPICAL TRAFICO SENALIZACION BLANCO 5/1</t>
  </si>
  <si>
    <t>PINTURA VERDE POSITIVO (CUBETA)</t>
  </si>
  <si>
    <t>BROCHUR INFORMATIVO ITSC EN INGLES</t>
  </si>
  <si>
    <t>PAPEL SUMADORA PEQUEÑO</t>
  </si>
  <si>
    <t>PAPEL SUMADORA MEDIANO</t>
  </si>
  <si>
    <t>BOMBILLO KONPWY  LED12V 3W</t>
  </si>
  <si>
    <t xml:space="preserve">BREAKER HDM3- 250S  3P </t>
  </si>
  <si>
    <t>BREAKER 250 AMP 3P IND.</t>
  </si>
  <si>
    <t>BREAKER DE 40 AMP 240V</t>
  </si>
  <si>
    <t>CAJA DE BREAKER DE DOS CIRCUITOS MONOFASICA</t>
  </si>
  <si>
    <t>CAJA DE BREAKER EUROPEO DE 2 CIRCUITOS</t>
  </si>
  <si>
    <t>BREAKER EUROPEO CNC 125A 3P</t>
  </si>
  <si>
    <t>BREAKER  PROTECCION DEMOTOR TIPO PKZM0-0,63</t>
  </si>
  <si>
    <t>CONECTOR HG BX RECTO</t>
  </si>
  <si>
    <t>CONECTOR LQT RECTO PLASTICO 1/2 SLT-050N</t>
  </si>
  <si>
    <t>CONTACTOR MAGNETICO 2P, V.50,60, H2  110V</t>
  </si>
  <si>
    <t>CONTACTOR 3P+NO, 110VAC</t>
  </si>
  <si>
    <t>FOTOCELDA 105V - 285VAC W2</t>
  </si>
  <si>
    <t>FOTOCELDA 110V -220V 9A 1000 W</t>
  </si>
  <si>
    <t>LAMPARA LED KBS-76   38 WATT</t>
  </si>
  <si>
    <t>TUBO LED DE 9W</t>
  </si>
  <si>
    <t xml:space="preserve">ALAMBRE DULCE </t>
  </si>
  <si>
    <t>DESGRASANTE MULTIUSO GL</t>
  </si>
  <si>
    <t>DESCURTIDOR DE PISOS REMOVEDOR DE MANCHAS KLINACCION</t>
  </si>
  <si>
    <t>THINNER</t>
  </si>
  <si>
    <t>ADAPTADORES HEMBRA PVC ½</t>
  </si>
  <si>
    <t>BANDA DE FRENOS DELANTERA FRONTIER 12-15</t>
  </si>
  <si>
    <t>BANDA DE FRENOS DELANTERA TUCSON 10-15/</t>
  </si>
  <si>
    <t>BOQUILLA PARA FREGADERO 3-1/2" A 4"</t>
  </si>
  <si>
    <t xml:space="preserve">BOQUILLA PARA LAVAMANO PUSH DE PLASTICA </t>
  </si>
  <si>
    <t>COUPLING 3/4 PVC</t>
  </si>
  <si>
    <t>COUPLING HG GALV. 3/4</t>
  </si>
  <si>
    <t>PARRILLA DESAGUE DE PISO METALICO 1 1/2</t>
  </si>
  <si>
    <t xml:space="preserve">JUNTA DE ENTRONQUE PARA INODORO </t>
  </si>
  <si>
    <t>CUBRE FALTA DE NIPLE</t>
  </si>
  <si>
    <t>HOZ BELLOTA HOZ 2573-1</t>
  </si>
  <si>
    <t>AZADA 1.0 SIN MANGO TRAMONTINA</t>
  </si>
  <si>
    <t>PALO DE PICO</t>
  </si>
  <si>
    <t>PARRILLA DE PISO CONICA PLASTICA 2"</t>
  </si>
  <si>
    <t>TARUGO METALICOTACO ANCLAJE</t>
  </si>
  <si>
    <t>MINI CAPACILLO P/CUP CAKES PLATEADO 100/1</t>
  </si>
  <si>
    <t>INDICADOR DE PRUEBA DE ALTA PRESICION 645-010</t>
  </si>
  <si>
    <t xml:space="preserve">REMOVEDORES PRIMAVERAL </t>
  </si>
  <si>
    <t>CARPETA TIPO MALETIN COLOR NEGRO PLASTICO</t>
  </si>
  <si>
    <t>ORGANIZADOR ESPIRAL PLASTICO PARA CABLES DE PC</t>
  </si>
  <si>
    <t>BANDEJA DE ESCRITORIO ORGANIZADOR EN METAL NEGRA 3/1 NV</t>
  </si>
  <si>
    <t>BOLIGRAFO DIFERENTES COLORES STUDEMARK</t>
  </si>
  <si>
    <t>CINTA METRICA DE SASTRE CENTIMETRO</t>
  </si>
  <si>
    <t xml:space="preserve">CARTUCHO EPSON RIBBON CARTRIDGE S015329 </t>
  </si>
  <si>
    <t xml:space="preserve">PRINTER EPSON TM-T88VII-012 TERMICA,RED USB. </t>
  </si>
  <si>
    <t>CLIP JUMBO NO.2  50MM</t>
  </si>
  <si>
    <t>CLIPS NO.1 PEQ 33MM</t>
  </si>
  <si>
    <t xml:space="preserve">DISPENSADOR CINTA ADHESIVA 3/4  </t>
  </si>
  <si>
    <t>ESPIRAL 6MM</t>
  </si>
  <si>
    <t>FELPA NEGRA</t>
  </si>
  <si>
    <t>FELPA AZUL</t>
  </si>
  <si>
    <t xml:space="preserve">FELPA ROJA </t>
  </si>
  <si>
    <t>FOLDER PLASTICO CARPETA DIFERENTES 12/1 TAM: 8.75X11.25</t>
  </si>
  <si>
    <t>GOMA DE PEGAR BARRA AZULES STUDMARK 40G</t>
  </si>
  <si>
    <t>GRAPADORA DE ALTO RENDIMIENTO PARA 240 HOJAS</t>
  </si>
  <si>
    <t>GRAPADORA 444</t>
  </si>
  <si>
    <t>GRAPAS BOSTITCH 6MM</t>
  </si>
  <si>
    <t>MARCO ESQUELETO PARA CARPETA COLGANTE PENDAFLEX</t>
  </si>
  <si>
    <t>LAPIZ PORTA MINA 0.5 MM</t>
  </si>
  <si>
    <t>TONER DRUM CF219 KRATOV</t>
  </si>
  <si>
    <t>TONER KRATOS  CF412A</t>
  </si>
  <si>
    <t>TONER KRATOS  CF413</t>
  </si>
  <si>
    <t>TONER KRATOS  CF411</t>
  </si>
  <si>
    <t>TONER HP LASER JET 17A</t>
  </si>
  <si>
    <t>ROLLER TRANSFER RM1-6321-000 (RODILLO DE TRANSFERENCIA)</t>
  </si>
  <si>
    <t>MASCARILLA PARA EL POLVO 50/1</t>
  </si>
  <si>
    <t>MASCARILLA DESECHABLE 50/1</t>
  </si>
  <si>
    <t>GAS REFRIGERANTE R-410 TANQUE DE 25 LIBRAS</t>
  </si>
  <si>
    <t>GAS REFRIGERANTE R-22 TANQUE DE 30 LIBRAS</t>
  </si>
  <si>
    <t>TUBO VACOSSEL 1/2 X 3/8 REVESTIMIENTO DE TUBERIA DE AIRE</t>
  </si>
  <si>
    <t>CAJA DE BREAKER DE 20 AMPERES</t>
  </si>
  <si>
    <t>CURVA ELECTRICA ¾ PVC</t>
  </si>
  <si>
    <t>ADAPTADORES HEMBRA PVC ¾</t>
  </si>
  <si>
    <t>REDUCCIONES BUSHING HG DE 2 A 1¼</t>
  </si>
  <si>
    <t xml:space="preserve">REDUCCIONES BUSHING HG DE 1½ A 1¼ </t>
  </si>
  <si>
    <t>Abril - Junio 2025</t>
  </si>
  <si>
    <t>HIDROLAVADORA TOTAL TGT250105</t>
  </si>
  <si>
    <t xml:space="preserve">PILA AAA RAYOVAC </t>
  </si>
  <si>
    <t xml:space="preserve">PILA AA RAYOVAC </t>
  </si>
  <si>
    <t>IMPRESORA HP LASERJET PRO MFP 3103FDW</t>
  </si>
  <si>
    <t>IMPRESORA HP COLOR LASERJET PRO MFP 4303DW</t>
  </si>
  <si>
    <t>IMPRESORA HP COLOR LASERJET PRO 3003DW</t>
  </si>
  <si>
    <t>GABINETE DE METAL 19 PULGADAS CC-6UWCAB</t>
  </si>
  <si>
    <t>CONECTOR CAT6 KEYSTONE JACKS CON TAPA DOBLE ORIFICIO</t>
  </si>
  <si>
    <t>NODE PRO 2 PORT, MA LIGHTING CONVERTIDOR ETHERNET PARA SISTEMA DE CONTROL DE ILUMINACION PROFESIONAL</t>
  </si>
  <si>
    <t>CONTROL REMOTO UNIVERSA PARA AIRE ACONDICINADO</t>
  </si>
  <si>
    <t>LLAVE DE CUÑA 1/2 BRONCE (DE PASO)</t>
  </si>
  <si>
    <t>LLAVE DE CUÑA 3/4 BRONCE (DE PASO)</t>
  </si>
  <si>
    <t>MANOMETRO 053. 1/4 NTP</t>
  </si>
  <si>
    <t>TUBERIA PARA AIRE ACONDICIONADO DE COBRE 3/8 EVEWELL</t>
  </si>
  <si>
    <t>TUBERIA FLEXIBLE 1/2 ROLLO</t>
  </si>
  <si>
    <t>TUBERIA FLEXIBLE 1/4 ROLLO</t>
  </si>
  <si>
    <t>PINO BRUTO AMERICANO 4 x 4 x 16</t>
  </si>
  <si>
    <t>Semillas de Ajonjoli blanco 16 onz</t>
  </si>
  <si>
    <t>HARINA PANADERA 50 LIBRAS E</t>
  </si>
  <si>
    <t>HARINA PASTELERA 50 LIBRAS E</t>
  </si>
  <si>
    <t>AZÚCAR BLANCA LB*</t>
  </si>
  <si>
    <t>MARGARINA 45 oz*</t>
  </si>
  <si>
    <t>TORNILLO DIABLITO 3 x 12</t>
  </si>
  <si>
    <t>NIPLE DE 2 x 4 HG</t>
  </si>
  <si>
    <t>NIPLE DE 2 x 6 HG</t>
  </si>
  <si>
    <t>NIPLE DE 2 x 3 HG</t>
  </si>
  <si>
    <t>COMP. IR R7.51 TORN. 10HP 120g HrzELECT. EST. COMPRESOR.</t>
  </si>
  <si>
    <t>PERFILES  3" x 2" x 21 GRUESOS</t>
  </si>
  <si>
    <t>SEPARADORES DE CERAMICA 3mm (FUNDAS) 150/1</t>
  </si>
  <si>
    <t>UPS STACO UPS E2 Series 15KVA/15KW, 208/120V Three Phase, On-Line Double</t>
  </si>
  <si>
    <t>CINTA DE GRO No. 2  50 yds AZUL ROLLO</t>
  </si>
  <si>
    <t>MANGUERA LAVAMANOS 7/8 x 3/8 de 18"</t>
  </si>
  <si>
    <t>MANGUERA LAVAMANOS DE METAL 1/2 x 3/8 de 20"</t>
  </si>
  <si>
    <t xml:space="preserve">TAPE DE VINIL SUPER 33+ Scotch 3M   </t>
  </si>
  <si>
    <t>ANGULO EXTERNO PARA CANALETA 25 x 20 COD. 8916</t>
  </si>
  <si>
    <t>CODO PVC 3 x 45 DRENAJE</t>
  </si>
  <si>
    <t>CODO PVC 2 x 45 DRENAJE</t>
  </si>
  <si>
    <t>TAPA PLASTICA PARA CAJA ELECTRICA  2 x 4</t>
  </si>
  <si>
    <t>ACEITE de motor 2T (1/4 GL.) CONTIENE 14 oz = A 1/8</t>
  </si>
  <si>
    <t>EGA 90g GOMA BLANCA</t>
  </si>
  <si>
    <t>TINTA AZUL ROLON 60ml</t>
  </si>
  <si>
    <t>TINTA NEGRA ROLON 60ml</t>
  </si>
  <si>
    <t>TINTA ROJA ROLON 60ml</t>
  </si>
  <si>
    <t xml:space="preserve">LIBRETA DE BOCETO 9 x 12 </t>
  </si>
  <si>
    <t xml:space="preserve">LIBRETA PEQUEÑA 5 x 8 40 HOJAS </t>
  </si>
  <si>
    <t>PAPEL CUADRICULADO 8½ x 11</t>
  </si>
  <si>
    <t>SHUNCHUAN PAPEL CARBON 100 HOJAS 8½ x 11</t>
  </si>
  <si>
    <t>CARTULINA BLANCA 14 x 20</t>
  </si>
  <si>
    <t>PAPEL PARA ROTAFOLIO PERFORADO PARTE SUPERIOR 23" x 32" 50/1</t>
  </si>
  <si>
    <t>RESMA DE PAPEL 8½ x 11 COLORES ROSADA 500/1 HOJA</t>
  </si>
  <si>
    <t>RESMA DE PAPEL 8½ x 11 COLORES VERDE 500/1 HOJA</t>
  </si>
  <si>
    <t>BOMBILLO FLUORESCENTE BAJO CONSUMO 85w</t>
  </si>
  <si>
    <t>BOMBILLO FLUORESCENTE ESPIRAL 20w</t>
  </si>
  <si>
    <t>CAJA DE REGISTRO DE METAL 4 x 4</t>
  </si>
  <si>
    <t>CAJA DE REGISTRO PLASTICA 200 x 200 x 80</t>
  </si>
  <si>
    <t xml:space="preserve">CAPACITOR DE MARCHA 2.5 x 450 VAC EVERWELL </t>
  </si>
  <si>
    <t>FOTOCELDA  105 - 305V 50/60Hz 10A</t>
  </si>
  <si>
    <t>FOTOCELDA 105 - 305V 50/60Hz 10A IP65</t>
  </si>
  <si>
    <t>FUSIBLE 6 x 30 ML 5 A 5a</t>
  </si>
  <si>
    <t>CERRADURA LENGÜETA DE METAL 103 25mm EVERGOOD No. 11</t>
  </si>
  <si>
    <t>Limpiaparabrisa ESCOBILLA L/V NO.14</t>
  </si>
  <si>
    <t>NIPLE HG DE ½ x 1</t>
  </si>
  <si>
    <t>PARRILLA METALICA DE PISO CUADRADAD 4 x 4</t>
  </si>
  <si>
    <t>Reducción de 4 A 3 PVC</t>
  </si>
  <si>
    <t>CUCHILLAS 5 PULG. Bisturi cutter 9MM</t>
  </si>
  <si>
    <t>ARCHIVO ACORDEON PLASTICO 9 x 12</t>
  </si>
  <si>
    <t>CAJA 100/1 FOLDER DE COLOR 8½ x 11</t>
  </si>
  <si>
    <t>CAJA 25/1 FOLDERS PENDAFLEX 8½ x 14 LEGAL COLGANTES</t>
  </si>
  <si>
    <t>CLIP BILLETERO 15mm</t>
  </si>
  <si>
    <t>CLIP METALICO NO.2 50mm JUMBO CAJITA 100/1</t>
  </si>
  <si>
    <t>FOLDER COLGANTES 8½ x 11 TAMAÑO CARTA</t>
  </si>
  <si>
    <t>FOLDER CON DIVISIONES PARTITION 8½ x 11 AZUL</t>
  </si>
  <si>
    <t xml:space="preserve">GRAPAS TOPS STANDARD No. 56 </t>
  </si>
  <si>
    <t xml:space="preserve">MINA PARA LAPIZ 0.5mm </t>
  </si>
  <si>
    <t>SEPARADORES DE CARTAPACIO CARPETA  TAMAÑO CARTA 8½ x 11</t>
  </si>
  <si>
    <t>TONER KRATOS (w2020a) CF414A</t>
  </si>
  <si>
    <t>TONER KRATOS (w2021a) CF414A</t>
  </si>
  <si>
    <t>TONER KRATOS (w2022a) CF414A</t>
  </si>
  <si>
    <t>TONER KRATOS (w2023a) CF414A</t>
  </si>
  <si>
    <t>m³</t>
  </si>
  <si>
    <t>unidad</t>
  </si>
  <si>
    <t>Tanque</t>
  </si>
  <si>
    <t>Rollo</t>
  </si>
  <si>
    <t>CANT.</t>
  </si>
  <si>
    <t>GANCHO SUJETADOR DE PARA FOLDER 8CM HEMBRA Y MACHO</t>
  </si>
  <si>
    <t>ARROZ ARBORIO LB</t>
  </si>
  <si>
    <t>ARROZ PARA PAELLA LB</t>
  </si>
  <si>
    <t>CREMA DE LECHE UHT PARA COCINA L</t>
  </si>
  <si>
    <t>MANTEQUILLA SIN SAL CAJA 1/20</t>
  </si>
  <si>
    <t>CANALETAS 3/4" Xx7 PVC KOPOS</t>
  </si>
  <si>
    <t>CANALETAS 1/2 x7. PVC KOPOS</t>
  </si>
  <si>
    <t>CLORO AQUA KLEAN GRANULADO TCCA 90%     CUBETA 8KG</t>
  </si>
  <si>
    <t>CAJAS DE CARTON PICADERA  6x5 Pulg. Paq. 50/1</t>
  </si>
  <si>
    <t>BANDEJA TRANSPARENTE PC 742 125/1</t>
  </si>
  <si>
    <t>BACALAO</t>
  </si>
  <si>
    <t>BIJA ENTERA 55Gr</t>
  </si>
  <si>
    <t>CLAVOS MOLIDOS BADIA 16 oz</t>
  </si>
  <si>
    <t>GALLETAS MARIA BOCEL 12 UND/PAQ.</t>
  </si>
  <si>
    <t>GUANDULES EN LATA 15 onz</t>
  </si>
  <si>
    <t>HARINA PAN AREPAS VENEZOLANAS 1 KG</t>
  </si>
  <si>
    <t>JAMON PASTRAMI BUTTERBALL</t>
  </si>
  <si>
    <t>JAMON BOLO AHUMADO</t>
  </si>
  <si>
    <t>LIBRA DE ALAMBRE GALVANIZADO (DULCE) PICADO</t>
  </si>
  <si>
    <t>PERA PERITA INODORO AZUL</t>
  </si>
  <si>
    <t>DESTUPIDOR DE INODORO</t>
  </si>
  <si>
    <t>GUANTES DE PROTECCION DE TELA (PARES)</t>
  </si>
  <si>
    <t>PILA LITHIUM CR2032 (BATERIAS) (3V) TIPO MONEDA</t>
  </si>
  <si>
    <t>TORNILLO TANQUE INODORO PLASTICO 1/4 X 2 1/4</t>
  </si>
  <si>
    <t>PISTOLA MASILLADORA APLICADORA DE MASILLA</t>
  </si>
  <si>
    <t>LLAVE ROSCA MANGUERA 1/2"</t>
  </si>
  <si>
    <t>CLEAR PARA PISO EN CERAMICA EXTERIOR</t>
  </si>
  <si>
    <t>TINTA PARA MAQUINA DE OFICINA tm6172</t>
  </si>
  <si>
    <t>PINTURA AMARILLA ACRILICA (SEÑALIZACIÓN VIAL)</t>
  </si>
  <si>
    <t xml:space="preserve">PINTURA MORADO C7 </t>
  </si>
  <si>
    <t xml:space="preserve">PINTURAS BLANCO 00 ACRILICO </t>
  </si>
  <si>
    <t>LIBRETA GRANDE RAYADAS 12/1  12 x 100 = 1200 UNIDADES</t>
  </si>
  <si>
    <t>PAPEL ENCERADO 75 PIES - 12 x 75, FARDO 24/1 x 2</t>
  </si>
  <si>
    <t>ARANDELA DE  3" PVC PARA INODORO</t>
  </si>
  <si>
    <t>BOLAS ESFERICAS JEEPETA HYUNDAI TUCSON 2015</t>
  </si>
  <si>
    <t>AMORTIGUADORES TRASERSOS JEEPETA HYUNDAI TUCSON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</si>
</sst>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9.5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5" fontId="5" fillId="2" borderId="1" xfId="0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14" fontId="5" fillId="3" borderId="2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 readingOrder="1"/>
    </xf>
    <xf numFmtId="165" fontId="5" fillId="2" borderId="2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2 2 2" xfId="1" xr:uid="{DA9A7091-B241-492D-859C-5DBD91F30D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6</xdr:row>
      <xdr:rowOff>165083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625385-0009-459B-A0CE-BFCBC9746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7775" cy="1250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A085-E8C9-4188-940C-38462D6C2E9D}">
  <dimension ref="A1:L1132"/>
  <sheetViews>
    <sheetView tabSelected="1" topLeftCell="A431" zoomScaleNormal="100" workbookViewId="0">
      <selection activeCell="N437" sqref="N437:N438"/>
    </sheetView>
  </sheetViews>
  <sheetFormatPr baseColWidth="10" defaultRowHeight="13.5" x14ac:dyDescent="0.25"/>
  <cols>
    <col min="1" max="1" width="12.7109375" style="13" customWidth="1"/>
    <col min="2" max="2" width="10" style="13" customWidth="1"/>
    <col min="3" max="3" width="9.85546875" style="13" customWidth="1"/>
    <col min="4" max="4" width="25.42578125" style="13" customWidth="1"/>
    <col min="5" max="5" width="7.85546875" style="13" customWidth="1"/>
    <col min="6" max="6" width="10.5703125" style="13" customWidth="1"/>
    <col min="7" max="7" width="13" style="13" customWidth="1"/>
    <col min="8" max="8" width="13.5703125" style="13" customWidth="1"/>
    <col min="9" max="9" width="9.28515625" style="13" bestFit="1" customWidth="1"/>
    <col min="10" max="10" width="11.42578125" style="13"/>
    <col min="11" max="11" width="11.42578125" style="13" customWidth="1"/>
    <col min="12" max="16384" width="11.42578125" style="13"/>
  </cols>
  <sheetData>
    <row r="1" spans="1:12" x14ac:dyDescent="0.25">
      <c r="B1" s="14"/>
      <c r="C1" s="14"/>
    </row>
    <row r="2" spans="1:12" x14ac:dyDescent="0.25">
      <c r="D2" s="15"/>
    </row>
    <row r="3" spans="1:12" x14ac:dyDescent="0.25">
      <c r="D3" s="15"/>
    </row>
    <row r="4" spans="1:12" x14ac:dyDescent="0.25">
      <c r="D4" s="15"/>
    </row>
    <row r="5" spans="1:12" ht="15.75" x14ac:dyDescent="0.25">
      <c r="A5" s="36" t="s">
        <v>691</v>
      </c>
      <c r="B5" s="36"/>
      <c r="C5" s="36"/>
      <c r="D5" s="36"/>
      <c r="E5" s="36"/>
      <c r="F5" s="36"/>
      <c r="G5" s="36"/>
      <c r="H5" s="36"/>
      <c r="I5" s="36"/>
    </row>
    <row r="6" spans="1:12" ht="15.75" x14ac:dyDescent="0.25">
      <c r="A6" s="36" t="s">
        <v>702</v>
      </c>
      <c r="B6" s="36"/>
      <c r="C6" s="36"/>
      <c r="D6" s="36"/>
      <c r="E6" s="36"/>
      <c r="F6" s="36"/>
      <c r="G6" s="36"/>
      <c r="H6" s="36"/>
      <c r="I6" s="36"/>
    </row>
    <row r="7" spans="1:12" ht="16.5" thickBot="1" x14ac:dyDescent="0.3">
      <c r="A7" s="36" t="s">
        <v>1034</v>
      </c>
      <c r="B7" s="36"/>
      <c r="C7" s="36"/>
      <c r="D7" s="36"/>
      <c r="E7" s="36"/>
      <c r="F7" s="36"/>
      <c r="G7" s="36"/>
      <c r="H7" s="36"/>
      <c r="I7" s="36"/>
    </row>
    <row r="8" spans="1:12" ht="27.75" thickBot="1" x14ac:dyDescent="0.3">
      <c r="A8" s="22" t="s">
        <v>703</v>
      </c>
      <c r="B8" s="23" t="s">
        <v>3</v>
      </c>
      <c r="C8" s="24" t="s">
        <v>692</v>
      </c>
      <c r="D8" s="23" t="s">
        <v>693</v>
      </c>
      <c r="E8" s="24" t="s">
        <v>1118</v>
      </c>
      <c r="F8" s="24" t="s">
        <v>0</v>
      </c>
      <c r="G8" s="23" t="s">
        <v>694</v>
      </c>
      <c r="H8" s="24" t="s">
        <v>1</v>
      </c>
      <c r="I8" s="34" t="s">
        <v>2</v>
      </c>
    </row>
    <row r="9" spans="1:12" ht="24.95" customHeight="1" x14ac:dyDescent="0.25">
      <c r="A9" s="18">
        <v>45838</v>
      </c>
      <c r="B9" s="18">
        <v>45838</v>
      </c>
      <c r="C9" s="32">
        <v>39121309</v>
      </c>
      <c r="D9" s="10" t="s">
        <v>705</v>
      </c>
      <c r="E9" s="2">
        <v>1</v>
      </c>
      <c r="F9" s="25" t="s">
        <v>6</v>
      </c>
      <c r="G9" s="4">
        <v>3136.5</v>
      </c>
      <c r="H9" s="33">
        <f t="shared" ref="H9" si="0">E9*G9</f>
        <v>3136.5</v>
      </c>
      <c r="I9" s="26">
        <f t="shared" ref="I9" si="1">E9</f>
        <v>1</v>
      </c>
      <c r="K9" s="17"/>
      <c r="L9" s="17"/>
    </row>
    <row r="10" spans="1:12" ht="27" x14ac:dyDescent="0.25">
      <c r="A10" s="19">
        <v>45838</v>
      </c>
      <c r="B10" s="19">
        <v>45838</v>
      </c>
      <c r="C10" s="29">
        <v>39121601</v>
      </c>
      <c r="D10" s="5" t="s">
        <v>706</v>
      </c>
      <c r="E10" s="30">
        <v>4</v>
      </c>
      <c r="F10" s="3" t="s">
        <v>6</v>
      </c>
      <c r="G10" s="31">
        <v>410.7</v>
      </c>
      <c r="H10" s="16">
        <f t="shared" ref="H10:H73" si="2">E10*G10</f>
        <v>1642.8</v>
      </c>
      <c r="I10" s="9">
        <f t="shared" ref="I10:I73" si="3">E10</f>
        <v>4</v>
      </c>
      <c r="K10" s="17"/>
      <c r="L10" s="17"/>
    </row>
    <row r="11" spans="1:12" ht="27" x14ac:dyDescent="0.25">
      <c r="A11" s="20">
        <v>45838</v>
      </c>
      <c r="B11" s="20">
        <v>45838</v>
      </c>
      <c r="C11" s="27">
        <v>31211502</v>
      </c>
      <c r="D11" s="1" t="s">
        <v>707</v>
      </c>
      <c r="E11" s="8">
        <v>3</v>
      </c>
      <c r="F11" s="3" t="s">
        <v>6</v>
      </c>
      <c r="G11" s="28">
        <v>6500</v>
      </c>
      <c r="H11" s="16">
        <f t="shared" si="2"/>
        <v>19500</v>
      </c>
      <c r="I11" s="9">
        <f t="shared" si="3"/>
        <v>3</v>
      </c>
      <c r="K11" s="17"/>
      <c r="L11" s="17"/>
    </row>
    <row r="12" spans="1:12" ht="27" x14ac:dyDescent="0.25">
      <c r="A12" s="19">
        <v>45838</v>
      </c>
      <c r="B12" s="19">
        <v>45838</v>
      </c>
      <c r="C12" s="29">
        <v>31211502</v>
      </c>
      <c r="D12" s="5" t="s">
        <v>708</v>
      </c>
      <c r="E12" s="30">
        <v>2</v>
      </c>
      <c r="F12" s="3" t="s">
        <v>6</v>
      </c>
      <c r="G12" s="31">
        <v>703.7</v>
      </c>
      <c r="H12" s="16">
        <f t="shared" si="2"/>
        <v>1407.4</v>
      </c>
      <c r="I12" s="9">
        <f t="shared" si="3"/>
        <v>2</v>
      </c>
      <c r="K12" s="17"/>
      <c r="L12" s="17"/>
    </row>
    <row r="13" spans="1:12" ht="27" x14ac:dyDescent="0.25">
      <c r="A13" s="20">
        <v>45838</v>
      </c>
      <c r="B13" s="20">
        <v>45838</v>
      </c>
      <c r="C13" s="27">
        <v>30181504</v>
      </c>
      <c r="D13" s="1" t="s">
        <v>709</v>
      </c>
      <c r="E13" s="8">
        <v>1</v>
      </c>
      <c r="F13" s="3" t="s">
        <v>6</v>
      </c>
      <c r="G13" s="28">
        <v>1383.8</v>
      </c>
      <c r="H13" s="16">
        <f t="shared" si="2"/>
        <v>1383.8</v>
      </c>
      <c r="I13" s="9">
        <f t="shared" si="3"/>
        <v>1</v>
      </c>
      <c r="K13" s="17"/>
      <c r="L13" s="17"/>
    </row>
    <row r="14" spans="1:12" ht="24.95" customHeight="1" x14ac:dyDescent="0.25">
      <c r="A14" s="19">
        <v>45838</v>
      </c>
      <c r="B14" s="19">
        <v>45838</v>
      </c>
      <c r="C14" s="29">
        <v>30181504</v>
      </c>
      <c r="D14" s="5" t="s">
        <v>710</v>
      </c>
      <c r="E14" s="30">
        <v>1</v>
      </c>
      <c r="F14" s="3" t="s">
        <v>6</v>
      </c>
      <c r="G14" s="31">
        <v>1780.8</v>
      </c>
      <c r="H14" s="16">
        <f t="shared" si="2"/>
        <v>1780.8</v>
      </c>
      <c r="I14" s="9">
        <f t="shared" si="3"/>
        <v>1</v>
      </c>
      <c r="K14" s="17"/>
      <c r="L14" s="17"/>
    </row>
    <row r="15" spans="1:12" ht="27" x14ac:dyDescent="0.25">
      <c r="A15" s="20">
        <v>45838</v>
      </c>
      <c r="B15" s="20">
        <v>45838</v>
      </c>
      <c r="C15" s="27">
        <v>40141703</v>
      </c>
      <c r="D15" s="6" t="s">
        <v>711</v>
      </c>
      <c r="E15" s="8">
        <v>2</v>
      </c>
      <c r="F15" s="3" t="s">
        <v>6</v>
      </c>
      <c r="G15" s="28">
        <v>185.5</v>
      </c>
      <c r="H15" s="16">
        <f t="shared" si="2"/>
        <v>371</v>
      </c>
      <c r="I15" s="9">
        <f t="shared" si="3"/>
        <v>2</v>
      </c>
      <c r="K15" s="17"/>
      <c r="L15" s="17"/>
    </row>
    <row r="16" spans="1:12" ht="27" x14ac:dyDescent="0.25">
      <c r="A16" s="19">
        <v>45838</v>
      </c>
      <c r="B16" s="19">
        <v>45838</v>
      </c>
      <c r="C16" s="29">
        <v>40142008</v>
      </c>
      <c r="D16" s="7" t="s">
        <v>712</v>
      </c>
      <c r="E16" s="30">
        <v>2</v>
      </c>
      <c r="F16" s="3" t="s">
        <v>6</v>
      </c>
      <c r="G16" s="31">
        <v>89.4</v>
      </c>
      <c r="H16" s="16">
        <f t="shared" si="2"/>
        <v>178.8</v>
      </c>
      <c r="I16" s="9">
        <f t="shared" si="3"/>
        <v>2</v>
      </c>
      <c r="K16" s="17"/>
      <c r="L16" s="17"/>
    </row>
    <row r="17" spans="1:12" ht="27" x14ac:dyDescent="0.25">
      <c r="A17" s="20">
        <v>45838</v>
      </c>
      <c r="B17" s="20">
        <v>45838</v>
      </c>
      <c r="C17" s="27">
        <v>27111726</v>
      </c>
      <c r="D17" s="6" t="s">
        <v>713</v>
      </c>
      <c r="E17" s="8">
        <v>1</v>
      </c>
      <c r="F17" s="3" t="s">
        <v>6</v>
      </c>
      <c r="G17" s="28">
        <v>195.2</v>
      </c>
      <c r="H17" s="16">
        <f t="shared" si="2"/>
        <v>195.2</v>
      </c>
      <c r="I17" s="9">
        <f t="shared" si="3"/>
        <v>1</v>
      </c>
      <c r="K17" s="17"/>
      <c r="L17" s="17"/>
    </row>
    <row r="18" spans="1:12" ht="27" x14ac:dyDescent="0.25">
      <c r="A18" s="19">
        <v>45838</v>
      </c>
      <c r="B18" s="19">
        <v>45838</v>
      </c>
      <c r="C18" s="9">
        <v>40141716</v>
      </c>
      <c r="D18" s="7" t="s">
        <v>714</v>
      </c>
      <c r="E18" s="30">
        <v>1</v>
      </c>
      <c r="F18" s="3" t="s">
        <v>6</v>
      </c>
      <c r="G18" s="31">
        <v>119.4</v>
      </c>
      <c r="H18" s="16">
        <f t="shared" si="2"/>
        <v>119.4</v>
      </c>
      <c r="I18" s="9">
        <f t="shared" si="3"/>
        <v>1</v>
      </c>
      <c r="K18" s="17"/>
      <c r="L18" s="17"/>
    </row>
    <row r="19" spans="1:12" ht="24.95" customHeight="1" x14ac:dyDescent="0.25">
      <c r="A19" s="20">
        <v>45838</v>
      </c>
      <c r="B19" s="20">
        <v>45838</v>
      </c>
      <c r="C19" s="3">
        <v>40141716</v>
      </c>
      <c r="D19" s="6" t="s">
        <v>715</v>
      </c>
      <c r="E19" s="8">
        <v>1</v>
      </c>
      <c r="F19" s="3" t="s">
        <v>6</v>
      </c>
      <c r="G19" s="28">
        <v>79.86</v>
      </c>
      <c r="H19" s="16">
        <f t="shared" si="2"/>
        <v>79.86</v>
      </c>
      <c r="I19" s="9">
        <f t="shared" si="3"/>
        <v>1</v>
      </c>
      <c r="K19" s="17"/>
      <c r="L19" s="17"/>
    </row>
    <row r="20" spans="1:12" ht="27" x14ac:dyDescent="0.25">
      <c r="A20" s="19">
        <v>45838</v>
      </c>
      <c r="B20" s="19">
        <v>45838</v>
      </c>
      <c r="C20" s="9">
        <v>31201610</v>
      </c>
      <c r="D20" s="7" t="s">
        <v>716</v>
      </c>
      <c r="E20" s="30">
        <v>1</v>
      </c>
      <c r="F20" s="3" t="s">
        <v>6</v>
      </c>
      <c r="G20" s="31">
        <v>139.19999999999999</v>
      </c>
      <c r="H20" s="16">
        <f t="shared" si="2"/>
        <v>139.19999999999999</v>
      </c>
      <c r="I20" s="9">
        <f t="shared" si="3"/>
        <v>1</v>
      </c>
      <c r="K20" s="17"/>
      <c r="L20" s="17"/>
    </row>
    <row r="21" spans="1:12" ht="27" x14ac:dyDescent="0.25">
      <c r="A21" s="20">
        <v>45838</v>
      </c>
      <c r="B21" s="20">
        <v>45838</v>
      </c>
      <c r="C21" s="3">
        <v>32141106</v>
      </c>
      <c r="D21" s="6" t="s">
        <v>717</v>
      </c>
      <c r="E21" s="8">
        <v>20</v>
      </c>
      <c r="F21" s="3" t="s">
        <v>6</v>
      </c>
      <c r="G21" s="28">
        <v>370</v>
      </c>
      <c r="H21" s="16">
        <f t="shared" si="2"/>
        <v>7400</v>
      </c>
      <c r="I21" s="9">
        <f t="shared" si="3"/>
        <v>20</v>
      </c>
      <c r="K21" s="17"/>
      <c r="L21" s="17"/>
    </row>
    <row r="22" spans="1:12" ht="27" x14ac:dyDescent="0.25">
      <c r="A22" s="19">
        <v>45838</v>
      </c>
      <c r="B22" s="19">
        <v>45838</v>
      </c>
      <c r="C22" s="9">
        <v>39101628</v>
      </c>
      <c r="D22" s="7" t="s">
        <v>718</v>
      </c>
      <c r="E22" s="30">
        <v>23</v>
      </c>
      <c r="F22" s="3" t="s">
        <v>6</v>
      </c>
      <c r="G22" s="31">
        <v>210</v>
      </c>
      <c r="H22" s="16">
        <f t="shared" si="2"/>
        <v>4830</v>
      </c>
      <c r="I22" s="9">
        <f t="shared" si="3"/>
        <v>23</v>
      </c>
      <c r="K22" s="17"/>
      <c r="L22" s="17"/>
    </row>
    <row r="23" spans="1:12" ht="24.95" customHeight="1" x14ac:dyDescent="0.25">
      <c r="A23" s="20">
        <v>45838</v>
      </c>
      <c r="B23" s="20">
        <v>45838</v>
      </c>
      <c r="C23" s="3">
        <v>39101628</v>
      </c>
      <c r="D23" s="6" t="s">
        <v>719</v>
      </c>
      <c r="E23" s="8">
        <v>20</v>
      </c>
      <c r="F23" s="3" t="s">
        <v>6</v>
      </c>
      <c r="G23" s="28">
        <v>160</v>
      </c>
      <c r="H23" s="16">
        <f t="shared" si="2"/>
        <v>3200</v>
      </c>
      <c r="I23" s="9">
        <f t="shared" si="3"/>
        <v>20</v>
      </c>
      <c r="K23" s="17"/>
      <c r="L23" s="17"/>
    </row>
    <row r="24" spans="1:12" ht="24.95" customHeight="1" x14ac:dyDescent="0.25">
      <c r="A24" s="19">
        <v>45831</v>
      </c>
      <c r="B24" s="19">
        <v>45831</v>
      </c>
      <c r="C24" s="9">
        <v>11121604</v>
      </c>
      <c r="D24" s="5" t="s">
        <v>720</v>
      </c>
      <c r="E24" s="30">
        <v>78</v>
      </c>
      <c r="F24" s="3" t="s">
        <v>6</v>
      </c>
      <c r="G24" s="31">
        <v>2500</v>
      </c>
      <c r="H24" s="16">
        <f t="shared" si="2"/>
        <v>195000</v>
      </c>
      <c r="I24" s="9">
        <f t="shared" si="3"/>
        <v>78</v>
      </c>
      <c r="K24" s="17"/>
      <c r="L24" s="17"/>
    </row>
    <row r="25" spans="1:12" ht="24.95" customHeight="1" x14ac:dyDescent="0.25">
      <c r="A25" s="20">
        <v>45831</v>
      </c>
      <c r="B25" s="20">
        <v>45831</v>
      </c>
      <c r="C25" s="3">
        <v>30103605</v>
      </c>
      <c r="D25" s="1" t="s">
        <v>1051</v>
      </c>
      <c r="E25" s="8">
        <v>70</v>
      </c>
      <c r="F25" s="3" t="s">
        <v>6</v>
      </c>
      <c r="G25" s="28">
        <v>1800</v>
      </c>
      <c r="H25" s="16">
        <f t="shared" si="2"/>
        <v>126000</v>
      </c>
      <c r="I25" s="9">
        <f t="shared" si="3"/>
        <v>70</v>
      </c>
      <c r="K25" s="17"/>
      <c r="L25" s="17"/>
    </row>
    <row r="26" spans="1:12" ht="24.95" customHeight="1" x14ac:dyDescent="0.25">
      <c r="A26" s="19">
        <v>45821</v>
      </c>
      <c r="B26" s="19">
        <v>45825</v>
      </c>
      <c r="C26" s="9">
        <v>50202310</v>
      </c>
      <c r="D26" s="5" t="s">
        <v>721</v>
      </c>
      <c r="E26" s="30">
        <v>300</v>
      </c>
      <c r="F26" s="9" t="s">
        <v>663</v>
      </c>
      <c r="G26" s="31">
        <v>159.94</v>
      </c>
      <c r="H26" s="16">
        <f t="shared" si="2"/>
        <v>47982</v>
      </c>
      <c r="I26" s="9">
        <f t="shared" si="3"/>
        <v>300</v>
      </c>
      <c r="K26" s="17"/>
      <c r="L26" s="17"/>
    </row>
    <row r="27" spans="1:12" ht="24.95" customHeight="1" x14ac:dyDescent="0.25">
      <c r="A27" s="20">
        <v>45804</v>
      </c>
      <c r="B27" s="20">
        <v>45820</v>
      </c>
      <c r="C27" s="3">
        <v>50131802</v>
      </c>
      <c r="D27" s="1" t="s">
        <v>722</v>
      </c>
      <c r="E27" s="8">
        <v>1</v>
      </c>
      <c r="F27" s="3" t="s">
        <v>85</v>
      </c>
      <c r="G27" s="28">
        <v>290</v>
      </c>
      <c r="H27" s="16">
        <f t="shared" si="2"/>
        <v>290</v>
      </c>
      <c r="I27" s="9">
        <f t="shared" si="3"/>
        <v>1</v>
      </c>
      <c r="K27" s="17"/>
      <c r="L27" s="17"/>
    </row>
    <row r="28" spans="1:12" ht="24.95" customHeight="1" x14ac:dyDescent="0.25">
      <c r="A28" s="19">
        <v>45804</v>
      </c>
      <c r="B28" s="19">
        <v>45820</v>
      </c>
      <c r="C28" s="9">
        <v>50131802</v>
      </c>
      <c r="D28" s="5" t="s">
        <v>723</v>
      </c>
      <c r="E28" s="30">
        <v>4</v>
      </c>
      <c r="F28" s="9" t="s">
        <v>85</v>
      </c>
      <c r="G28" s="31">
        <v>750</v>
      </c>
      <c r="H28" s="16">
        <f t="shared" si="2"/>
        <v>3000</v>
      </c>
      <c r="I28" s="9">
        <f t="shared" si="3"/>
        <v>4</v>
      </c>
      <c r="K28" s="17"/>
      <c r="L28" s="17"/>
    </row>
    <row r="29" spans="1:12" ht="24.95" customHeight="1" x14ac:dyDescent="0.25">
      <c r="A29" s="20">
        <v>45804</v>
      </c>
      <c r="B29" s="20">
        <v>45820</v>
      </c>
      <c r="C29" s="3">
        <v>50171901</v>
      </c>
      <c r="D29" s="1" t="s">
        <v>724</v>
      </c>
      <c r="E29" s="8">
        <v>17.5</v>
      </c>
      <c r="F29" s="3" t="s">
        <v>85</v>
      </c>
      <c r="G29" s="28">
        <v>85</v>
      </c>
      <c r="H29" s="16">
        <f t="shared" si="2"/>
        <v>1487.5</v>
      </c>
      <c r="I29" s="9">
        <f t="shared" si="3"/>
        <v>17.5</v>
      </c>
      <c r="K29" s="17"/>
      <c r="L29" s="17"/>
    </row>
    <row r="30" spans="1:12" ht="24.95" customHeight="1" x14ac:dyDescent="0.25">
      <c r="A30" s="19">
        <v>45804</v>
      </c>
      <c r="B30" s="19">
        <v>45820</v>
      </c>
      <c r="C30" s="9">
        <v>50171901</v>
      </c>
      <c r="D30" s="5" t="s">
        <v>725</v>
      </c>
      <c r="E30" s="30">
        <v>5</v>
      </c>
      <c r="F30" s="9" t="s">
        <v>6</v>
      </c>
      <c r="G30" s="31">
        <v>850</v>
      </c>
      <c r="H30" s="16">
        <f t="shared" si="2"/>
        <v>4250</v>
      </c>
      <c r="I30" s="9">
        <f t="shared" si="3"/>
        <v>5</v>
      </c>
      <c r="K30" s="17"/>
      <c r="L30" s="17"/>
    </row>
    <row r="31" spans="1:12" ht="24.95" customHeight="1" x14ac:dyDescent="0.25">
      <c r="A31" s="20">
        <v>45804</v>
      </c>
      <c r="B31" s="20">
        <v>45820</v>
      </c>
      <c r="C31" s="3">
        <v>50181901</v>
      </c>
      <c r="D31" s="1" t="s">
        <v>726</v>
      </c>
      <c r="E31" s="8">
        <v>16</v>
      </c>
      <c r="F31" s="3" t="s">
        <v>6</v>
      </c>
      <c r="G31" s="28">
        <v>260</v>
      </c>
      <c r="H31" s="16">
        <f t="shared" si="2"/>
        <v>4160</v>
      </c>
      <c r="I31" s="9">
        <f t="shared" si="3"/>
        <v>16</v>
      </c>
      <c r="K31" s="17"/>
      <c r="L31" s="17"/>
    </row>
    <row r="32" spans="1:12" ht="24.95" customHeight="1" x14ac:dyDescent="0.25">
      <c r="A32" s="19">
        <v>45804</v>
      </c>
      <c r="B32" s="19">
        <v>45820</v>
      </c>
      <c r="C32" s="9">
        <v>50161509</v>
      </c>
      <c r="D32" s="5" t="s">
        <v>727</v>
      </c>
      <c r="E32" s="30">
        <v>1</v>
      </c>
      <c r="F32" s="9" t="s">
        <v>91</v>
      </c>
      <c r="G32" s="31">
        <v>900</v>
      </c>
      <c r="H32" s="16">
        <f t="shared" si="2"/>
        <v>900</v>
      </c>
      <c r="I32" s="9">
        <f t="shared" si="3"/>
        <v>1</v>
      </c>
      <c r="K32" s="17"/>
      <c r="L32" s="17"/>
    </row>
    <row r="33" spans="1:12" ht="24.95" customHeight="1" x14ac:dyDescent="0.25">
      <c r="A33" s="20">
        <v>45804</v>
      </c>
      <c r="B33" s="20">
        <v>45820</v>
      </c>
      <c r="C33" s="3">
        <v>50171831</v>
      </c>
      <c r="D33" s="1" t="s">
        <v>728</v>
      </c>
      <c r="E33" s="8">
        <v>1</v>
      </c>
      <c r="F33" s="3" t="s">
        <v>6</v>
      </c>
      <c r="G33" s="28">
        <v>400</v>
      </c>
      <c r="H33" s="16">
        <f t="shared" si="2"/>
        <v>400</v>
      </c>
      <c r="I33" s="9">
        <f t="shared" si="3"/>
        <v>1</v>
      </c>
      <c r="K33" s="17"/>
      <c r="L33" s="17"/>
    </row>
    <row r="34" spans="1:12" ht="24.95" customHeight="1" x14ac:dyDescent="0.25">
      <c r="A34" s="19">
        <v>45804</v>
      </c>
      <c r="B34" s="19">
        <v>45820</v>
      </c>
      <c r="C34" s="9">
        <v>50171809</v>
      </c>
      <c r="D34" s="5" t="s">
        <v>729</v>
      </c>
      <c r="E34" s="30">
        <v>5</v>
      </c>
      <c r="F34" s="9" t="s">
        <v>85</v>
      </c>
      <c r="G34" s="31">
        <v>150</v>
      </c>
      <c r="H34" s="16">
        <f t="shared" si="2"/>
        <v>750</v>
      </c>
      <c r="I34" s="9">
        <f t="shared" si="3"/>
        <v>5</v>
      </c>
      <c r="K34" s="17"/>
      <c r="L34" s="17"/>
    </row>
    <row r="35" spans="1:12" ht="22.5" customHeight="1" x14ac:dyDescent="0.25">
      <c r="A35" s="20">
        <v>45804</v>
      </c>
      <c r="B35" s="20">
        <v>45820</v>
      </c>
      <c r="C35" s="3">
        <v>50131802</v>
      </c>
      <c r="D35" s="1" t="s">
        <v>730</v>
      </c>
      <c r="E35" s="8">
        <v>3</v>
      </c>
      <c r="F35" s="3" t="s">
        <v>85</v>
      </c>
      <c r="G35" s="28">
        <v>885</v>
      </c>
      <c r="H35" s="16">
        <f t="shared" si="2"/>
        <v>2655</v>
      </c>
      <c r="I35" s="9">
        <f t="shared" si="3"/>
        <v>3</v>
      </c>
      <c r="K35" s="17"/>
      <c r="L35" s="17"/>
    </row>
    <row r="36" spans="1:12" ht="24.95" customHeight="1" x14ac:dyDescent="0.25">
      <c r="A36" s="19">
        <v>45804</v>
      </c>
      <c r="B36" s="19">
        <v>45820</v>
      </c>
      <c r="C36" s="9">
        <v>50131702</v>
      </c>
      <c r="D36" s="5" t="s">
        <v>731</v>
      </c>
      <c r="E36" s="30">
        <v>30</v>
      </c>
      <c r="F36" s="9" t="s">
        <v>85</v>
      </c>
      <c r="G36" s="31">
        <v>400</v>
      </c>
      <c r="H36" s="16">
        <f t="shared" si="2"/>
        <v>12000</v>
      </c>
      <c r="I36" s="9">
        <f t="shared" si="3"/>
        <v>30</v>
      </c>
      <c r="K36" s="17"/>
      <c r="L36" s="17"/>
    </row>
    <row r="37" spans="1:12" ht="24.95" customHeight="1" x14ac:dyDescent="0.25">
      <c r="A37" s="20">
        <v>45804</v>
      </c>
      <c r="B37" s="20">
        <v>45820</v>
      </c>
      <c r="C37" s="3">
        <v>50131702</v>
      </c>
      <c r="D37" s="1" t="s">
        <v>732</v>
      </c>
      <c r="E37" s="8">
        <v>2</v>
      </c>
      <c r="F37" s="3" t="s">
        <v>6</v>
      </c>
      <c r="G37" s="28">
        <v>90</v>
      </c>
      <c r="H37" s="16">
        <f t="shared" si="2"/>
        <v>180</v>
      </c>
      <c r="I37" s="9">
        <f t="shared" si="3"/>
        <v>2</v>
      </c>
      <c r="K37" s="17"/>
      <c r="L37" s="17"/>
    </row>
    <row r="38" spans="1:12" ht="27" x14ac:dyDescent="0.25">
      <c r="A38" s="19">
        <v>45804</v>
      </c>
      <c r="B38" s="19">
        <v>45820</v>
      </c>
      <c r="C38" s="9">
        <v>50131802</v>
      </c>
      <c r="D38" s="5" t="s">
        <v>733</v>
      </c>
      <c r="E38" s="30">
        <v>1</v>
      </c>
      <c r="F38" s="9" t="s">
        <v>85</v>
      </c>
      <c r="G38" s="31">
        <v>325</v>
      </c>
      <c r="H38" s="16">
        <f t="shared" si="2"/>
        <v>325</v>
      </c>
      <c r="I38" s="9">
        <f t="shared" si="3"/>
        <v>1</v>
      </c>
      <c r="K38" s="17"/>
      <c r="L38" s="17"/>
    </row>
    <row r="39" spans="1:12" ht="24.95" customHeight="1" x14ac:dyDescent="0.25">
      <c r="A39" s="20">
        <v>45804</v>
      </c>
      <c r="B39" s="20">
        <v>45820</v>
      </c>
      <c r="C39" s="3">
        <v>50101634</v>
      </c>
      <c r="D39" s="1" t="s">
        <v>734</v>
      </c>
      <c r="E39" s="8">
        <v>3</v>
      </c>
      <c r="F39" s="3" t="s">
        <v>85</v>
      </c>
      <c r="G39" s="28">
        <v>500</v>
      </c>
      <c r="H39" s="16">
        <f t="shared" si="2"/>
        <v>1500</v>
      </c>
      <c r="I39" s="9">
        <f t="shared" si="3"/>
        <v>3</v>
      </c>
      <c r="K39" s="17"/>
      <c r="L39" s="17"/>
    </row>
    <row r="40" spans="1:12" ht="24.95" customHeight="1" x14ac:dyDescent="0.25">
      <c r="A40" s="19">
        <v>45804</v>
      </c>
      <c r="B40" s="19">
        <v>45820</v>
      </c>
      <c r="C40" s="9">
        <v>50101634</v>
      </c>
      <c r="D40" s="5" t="s">
        <v>735</v>
      </c>
      <c r="E40" s="30">
        <v>4</v>
      </c>
      <c r="F40" s="9" t="s">
        <v>85</v>
      </c>
      <c r="G40" s="31">
        <v>130</v>
      </c>
      <c r="H40" s="16">
        <f t="shared" si="2"/>
        <v>520</v>
      </c>
      <c r="I40" s="9">
        <f t="shared" si="3"/>
        <v>4</v>
      </c>
      <c r="K40" s="17"/>
      <c r="L40" s="17"/>
    </row>
    <row r="41" spans="1:12" ht="24.95" customHeight="1" x14ac:dyDescent="0.25">
      <c r="A41" s="20">
        <v>45804</v>
      </c>
      <c r="B41" s="20">
        <v>45820</v>
      </c>
      <c r="C41" s="3">
        <v>50101540</v>
      </c>
      <c r="D41" s="1" t="s">
        <v>736</v>
      </c>
      <c r="E41" s="8">
        <v>1.5</v>
      </c>
      <c r="F41" s="3" t="s">
        <v>85</v>
      </c>
      <c r="G41" s="28">
        <v>185</v>
      </c>
      <c r="H41" s="16">
        <f t="shared" si="2"/>
        <v>277.5</v>
      </c>
      <c r="I41" s="9">
        <f t="shared" si="3"/>
        <v>1.5</v>
      </c>
      <c r="K41" s="17"/>
      <c r="L41" s="17"/>
    </row>
    <row r="42" spans="1:12" ht="24.95" customHeight="1" x14ac:dyDescent="0.25">
      <c r="A42" s="19">
        <v>45804</v>
      </c>
      <c r="B42" s="19">
        <v>45820</v>
      </c>
      <c r="C42" s="9">
        <v>50101634</v>
      </c>
      <c r="D42" s="5" t="s">
        <v>737</v>
      </c>
      <c r="E42" s="30">
        <v>1.5</v>
      </c>
      <c r="F42" s="9" t="s">
        <v>85</v>
      </c>
      <c r="G42" s="31">
        <v>45</v>
      </c>
      <c r="H42" s="16">
        <f t="shared" si="2"/>
        <v>67.5</v>
      </c>
      <c r="I42" s="9">
        <f t="shared" si="3"/>
        <v>1.5</v>
      </c>
      <c r="K42" s="17"/>
      <c r="L42" s="17"/>
    </row>
    <row r="43" spans="1:12" ht="24.95" customHeight="1" x14ac:dyDescent="0.25">
      <c r="A43" s="20">
        <v>45804</v>
      </c>
      <c r="B43" s="20">
        <v>45820</v>
      </c>
      <c r="C43" s="3">
        <v>50171550</v>
      </c>
      <c r="D43" s="1" t="s">
        <v>738</v>
      </c>
      <c r="E43" s="8">
        <v>1</v>
      </c>
      <c r="F43" s="3" t="s">
        <v>6</v>
      </c>
      <c r="G43" s="28">
        <v>250</v>
      </c>
      <c r="H43" s="16">
        <f t="shared" si="2"/>
        <v>250</v>
      </c>
      <c r="I43" s="9">
        <f t="shared" si="3"/>
        <v>1</v>
      </c>
      <c r="K43" s="17"/>
      <c r="L43" s="17"/>
    </row>
    <row r="44" spans="1:12" ht="24.95" customHeight="1" x14ac:dyDescent="0.25">
      <c r="A44" s="19">
        <v>45804</v>
      </c>
      <c r="B44" s="19">
        <v>45820</v>
      </c>
      <c r="C44" s="9">
        <v>50202305</v>
      </c>
      <c r="D44" s="5" t="s">
        <v>739</v>
      </c>
      <c r="E44" s="30">
        <v>72</v>
      </c>
      <c r="F44" s="9" t="s">
        <v>83</v>
      </c>
      <c r="G44" s="31">
        <v>600</v>
      </c>
      <c r="H44" s="16">
        <f t="shared" si="2"/>
        <v>43200</v>
      </c>
      <c r="I44" s="9">
        <f t="shared" si="3"/>
        <v>72</v>
      </c>
      <c r="K44" s="17"/>
      <c r="L44" s="17"/>
    </row>
    <row r="45" spans="1:12" ht="24.95" customHeight="1" x14ac:dyDescent="0.25">
      <c r="A45" s="20">
        <v>45804</v>
      </c>
      <c r="B45" s="20">
        <v>45820</v>
      </c>
      <c r="C45" s="3">
        <v>50202305</v>
      </c>
      <c r="D45" s="1" t="s">
        <v>740</v>
      </c>
      <c r="E45" s="8">
        <v>3</v>
      </c>
      <c r="F45" s="3" t="s">
        <v>89</v>
      </c>
      <c r="G45" s="28">
        <v>325</v>
      </c>
      <c r="H45" s="16">
        <f t="shared" si="2"/>
        <v>975</v>
      </c>
      <c r="I45" s="9">
        <f t="shared" si="3"/>
        <v>3</v>
      </c>
      <c r="K45" s="17"/>
      <c r="L45" s="17"/>
    </row>
    <row r="46" spans="1:12" ht="24.95" customHeight="1" x14ac:dyDescent="0.25">
      <c r="A46" s="19">
        <v>45804</v>
      </c>
      <c r="B46" s="19">
        <v>45820</v>
      </c>
      <c r="C46" s="9">
        <v>50193105</v>
      </c>
      <c r="D46" s="5" t="s">
        <v>741</v>
      </c>
      <c r="E46" s="30">
        <v>2</v>
      </c>
      <c r="F46" s="9" t="s">
        <v>85</v>
      </c>
      <c r="G46" s="31">
        <v>375</v>
      </c>
      <c r="H46" s="16">
        <f t="shared" si="2"/>
        <v>750</v>
      </c>
      <c r="I46" s="9">
        <f t="shared" si="3"/>
        <v>2</v>
      </c>
      <c r="K46" s="17"/>
      <c r="L46" s="17"/>
    </row>
    <row r="47" spans="1:12" ht="24.95" customHeight="1" x14ac:dyDescent="0.25">
      <c r="A47" s="20">
        <v>45804</v>
      </c>
      <c r="B47" s="20">
        <v>45820</v>
      </c>
      <c r="C47" s="3">
        <v>50171550</v>
      </c>
      <c r="D47" s="1" t="s">
        <v>742</v>
      </c>
      <c r="E47" s="8">
        <v>8</v>
      </c>
      <c r="F47" s="3" t="s">
        <v>6</v>
      </c>
      <c r="G47" s="28">
        <v>200</v>
      </c>
      <c r="H47" s="16">
        <f t="shared" si="2"/>
        <v>1600</v>
      </c>
      <c r="I47" s="9">
        <f t="shared" si="3"/>
        <v>8</v>
      </c>
      <c r="K47" s="17"/>
      <c r="L47" s="17"/>
    </row>
    <row r="48" spans="1:12" ht="24.95" customHeight="1" x14ac:dyDescent="0.25">
      <c r="A48" s="19">
        <v>45818</v>
      </c>
      <c r="B48" s="19">
        <v>45818</v>
      </c>
      <c r="C48" s="9">
        <v>50221001</v>
      </c>
      <c r="D48" s="5" t="s">
        <v>1052</v>
      </c>
      <c r="E48" s="30">
        <v>12</v>
      </c>
      <c r="F48" s="9" t="s">
        <v>6</v>
      </c>
      <c r="G48" s="31">
        <v>365</v>
      </c>
      <c r="H48" s="16">
        <f t="shared" si="2"/>
        <v>4380</v>
      </c>
      <c r="I48" s="9">
        <f t="shared" si="3"/>
        <v>12</v>
      </c>
      <c r="K48" s="17"/>
      <c r="L48" s="17"/>
    </row>
    <row r="49" spans="1:12" ht="24.95" customHeight="1" x14ac:dyDescent="0.25">
      <c r="A49" s="20">
        <v>45818</v>
      </c>
      <c r="B49" s="20">
        <v>45818</v>
      </c>
      <c r="C49" s="3">
        <v>50221101</v>
      </c>
      <c r="D49" s="1" t="s">
        <v>1120</v>
      </c>
      <c r="E49" s="8">
        <v>8</v>
      </c>
      <c r="F49" s="3" t="s">
        <v>85</v>
      </c>
      <c r="G49" s="28">
        <v>285</v>
      </c>
      <c r="H49" s="16">
        <f t="shared" si="2"/>
        <v>2280</v>
      </c>
      <c r="I49" s="9">
        <f t="shared" si="3"/>
        <v>8</v>
      </c>
      <c r="K49" s="17"/>
      <c r="L49" s="17"/>
    </row>
    <row r="50" spans="1:12" ht="24.95" customHeight="1" x14ac:dyDescent="0.25">
      <c r="A50" s="19">
        <v>45818</v>
      </c>
      <c r="B50" s="19">
        <v>45818</v>
      </c>
      <c r="C50" s="9">
        <v>50221101</v>
      </c>
      <c r="D50" s="5" t="s">
        <v>1121</v>
      </c>
      <c r="E50" s="30">
        <v>7</v>
      </c>
      <c r="F50" s="9" t="s">
        <v>85</v>
      </c>
      <c r="G50" s="31">
        <v>230</v>
      </c>
      <c r="H50" s="16">
        <f t="shared" si="2"/>
        <v>1610</v>
      </c>
      <c r="I50" s="9">
        <f t="shared" si="3"/>
        <v>7</v>
      </c>
      <c r="K50" s="17"/>
      <c r="L50" s="17"/>
    </row>
    <row r="51" spans="1:12" ht="24.95" customHeight="1" x14ac:dyDescent="0.25">
      <c r="A51" s="20">
        <v>45818</v>
      </c>
      <c r="B51" s="20">
        <v>45818</v>
      </c>
      <c r="C51" s="3">
        <v>50171833</v>
      </c>
      <c r="D51" s="1" t="s">
        <v>1122</v>
      </c>
      <c r="E51" s="8">
        <v>67</v>
      </c>
      <c r="F51" s="3" t="s">
        <v>88</v>
      </c>
      <c r="G51" s="28">
        <v>295</v>
      </c>
      <c r="H51" s="16">
        <f t="shared" si="2"/>
        <v>19765</v>
      </c>
      <c r="I51" s="9">
        <f t="shared" si="3"/>
        <v>67</v>
      </c>
      <c r="K51" s="17"/>
      <c r="L51" s="17"/>
    </row>
    <row r="52" spans="1:12" ht="24.95" customHeight="1" x14ac:dyDescent="0.25">
      <c r="A52" s="19">
        <v>45818</v>
      </c>
      <c r="B52" s="19">
        <v>45818</v>
      </c>
      <c r="C52" s="9">
        <v>50131702</v>
      </c>
      <c r="D52" s="5" t="s">
        <v>1123</v>
      </c>
      <c r="E52" s="30">
        <v>140</v>
      </c>
      <c r="F52" s="9" t="s">
        <v>91</v>
      </c>
      <c r="G52" s="31">
        <v>1550</v>
      </c>
      <c r="H52" s="16">
        <f t="shared" si="2"/>
        <v>217000</v>
      </c>
      <c r="I52" s="9">
        <f t="shared" si="3"/>
        <v>140</v>
      </c>
      <c r="K52" s="17"/>
      <c r="L52" s="17"/>
    </row>
    <row r="53" spans="1:12" ht="24.95" customHeight="1" x14ac:dyDescent="0.25">
      <c r="A53" s="20">
        <v>45792</v>
      </c>
      <c r="B53" s="20">
        <v>45792</v>
      </c>
      <c r="C53" s="3">
        <v>50192302</v>
      </c>
      <c r="D53" s="1" t="s">
        <v>743</v>
      </c>
      <c r="E53" s="8">
        <v>17</v>
      </c>
      <c r="F53" s="3" t="s">
        <v>83</v>
      </c>
      <c r="G53" s="28">
        <v>74.94</v>
      </c>
      <c r="H53" s="16">
        <f t="shared" si="2"/>
        <v>1273.98</v>
      </c>
      <c r="I53" s="9">
        <f t="shared" si="3"/>
        <v>17</v>
      </c>
      <c r="K53" s="17"/>
      <c r="L53" s="17"/>
    </row>
    <row r="54" spans="1:12" ht="24.95" customHeight="1" x14ac:dyDescent="0.25">
      <c r="A54" s="19">
        <v>45792</v>
      </c>
      <c r="B54" s="19">
        <v>45792</v>
      </c>
      <c r="C54" s="9">
        <v>50192401</v>
      </c>
      <c r="D54" s="5" t="s">
        <v>744</v>
      </c>
      <c r="E54" s="30">
        <v>13</v>
      </c>
      <c r="F54" s="9" t="s">
        <v>6</v>
      </c>
      <c r="G54" s="31">
        <v>177.44</v>
      </c>
      <c r="H54" s="16">
        <f t="shared" si="2"/>
        <v>2306.7199999999998</v>
      </c>
      <c r="I54" s="9">
        <f t="shared" si="3"/>
        <v>13</v>
      </c>
      <c r="K54" s="17"/>
      <c r="L54" s="17"/>
    </row>
    <row r="55" spans="1:12" ht="24.95" customHeight="1" x14ac:dyDescent="0.25">
      <c r="A55" s="20">
        <v>45792</v>
      </c>
      <c r="B55" s="20">
        <v>45792</v>
      </c>
      <c r="C55" s="3">
        <v>50192401</v>
      </c>
      <c r="D55" s="1" t="s">
        <v>745</v>
      </c>
      <c r="E55" s="8">
        <v>14</v>
      </c>
      <c r="F55" s="3" t="s">
        <v>6</v>
      </c>
      <c r="G55" s="28">
        <v>137.44</v>
      </c>
      <c r="H55" s="16">
        <f t="shared" si="2"/>
        <v>1924.1599999999999</v>
      </c>
      <c r="I55" s="9">
        <f t="shared" si="3"/>
        <v>14</v>
      </c>
      <c r="K55" s="17"/>
      <c r="L55" s="17"/>
    </row>
    <row r="56" spans="1:12" ht="24.95" customHeight="1" x14ac:dyDescent="0.25">
      <c r="A56" s="19">
        <v>45792</v>
      </c>
      <c r="B56" s="19">
        <v>45792</v>
      </c>
      <c r="C56" s="9">
        <v>50181901</v>
      </c>
      <c r="D56" s="5" t="s">
        <v>746</v>
      </c>
      <c r="E56" s="30">
        <v>16</v>
      </c>
      <c r="F56" s="9" t="s">
        <v>83</v>
      </c>
      <c r="G56" s="31">
        <v>256.25</v>
      </c>
      <c r="H56" s="16">
        <f t="shared" si="2"/>
        <v>4100</v>
      </c>
      <c r="I56" s="9">
        <f t="shared" si="3"/>
        <v>16</v>
      </c>
      <c r="K56" s="17"/>
      <c r="L56" s="17"/>
    </row>
    <row r="57" spans="1:12" ht="24.95" customHeight="1" x14ac:dyDescent="0.25">
      <c r="A57" s="20">
        <v>45792</v>
      </c>
      <c r="B57" s="20">
        <v>45792</v>
      </c>
      <c r="C57" s="3">
        <v>50221001</v>
      </c>
      <c r="D57" s="1" t="s">
        <v>747</v>
      </c>
      <c r="E57" s="8">
        <v>6</v>
      </c>
      <c r="F57" s="3" t="s">
        <v>6</v>
      </c>
      <c r="G57" s="28">
        <v>362.44</v>
      </c>
      <c r="H57" s="16">
        <f t="shared" si="2"/>
        <v>2174.64</v>
      </c>
      <c r="I57" s="9">
        <f t="shared" si="3"/>
        <v>6</v>
      </c>
      <c r="K57" s="17"/>
      <c r="L57" s="17"/>
    </row>
    <row r="58" spans="1:12" ht="24.95" customHeight="1" x14ac:dyDescent="0.25">
      <c r="A58" s="19">
        <v>45792</v>
      </c>
      <c r="B58" s="19">
        <v>45792</v>
      </c>
      <c r="C58" s="9">
        <v>50192403</v>
      </c>
      <c r="D58" s="5" t="s">
        <v>748</v>
      </c>
      <c r="E58" s="30">
        <v>9</v>
      </c>
      <c r="F58" s="9" t="s">
        <v>6</v>
      </c>
      <c r="G58" s="31">
        <v>436.25</v>
      </c>
      <c r="H58" s="16">
        <f t="shared" si="2"/>
        <v>3926.25</v>
      </c>
      <c r="I58" s="9">
        <f t="shared" si="3"/>
        <v>9</v>
      </c>
      <c r="K58" s="17"/>
      <c r="L58" s="17"/>
    </row>
    <row r="59" spans="1:12" ht="24.95" customHeight="1" x14ac:dyDescent="0.25">
      <c r="A59" s="20">
        <v>45792</v>
      </c>
      <c r="B59" s="20">
        <v>45792</v>
      </c>
      <c r="C59" s="3">
        <v>50171901</v>
      </c>
      <c r="D59" s="1" t="s">
        <v>749</v>
      </c>
      <c r="E59" s="8">
        <v>22</v>
      </c>
      <c r="F59" s="3" t="s">
        <v>6</v>
      </c>
      <c r="G59" s="28">
        <v>122.5</v>
      </c>
      <c r="H59" s="16">
        <f t="shared" si="2"/>
        <v>2695</v>
      </c>
      <c r="I59" s="9">
        <f t="shared" si="3"/>
        <v>22</v>
      </c>
      <c r="K59" s="17"/>
      <c r="L59" s="17"/>
    </row>
    <row r="60" spans="1:12" ht="24.95" customHeight="1" x14ac:dyDescent="0.25">
      <c r="A60" s="19">
        <v>45792</v>
      </c>
      <c r="B60" s="19">
        <v>45792</v>
      </c>
      <c r="C60" s="9">
        <v>50192402</v>
      </c>
      <c r="D60" s="5" t="s">
        <v>750</v>
      </c>
      <c r="E60" s="30">
        <v>4</v>
      </c>
      <c r="F60" s="9" t="s">
        <v>6</v>
      </c>
      <c r="G60" s="31">
        <v>2976.25</v>
      </c>
      <c r="H60" s="16">
        <f t="shared" si="2"/>
        <v>11905</v>
      </c>
      <c r="I60" s="9">
        <f t="shared" si="3"/>
        <v>4</v>
      </c>
      <c r="K60" s="17"/>
      <c r="L60" s="17"/>
    </row>
    <row r="61" spans="1:12" ht="24.95" customHeight="1" x14ac:dyDescent="0.25">
      <c r="A61" s="20">
        <v>45792</v>
      </c>
      <c r="B61" s="20">
        <v>45792</v>
      </c>
      <c r="C61" s="3">
        <v>50192301</v>
      </c>
      <c r="D61" s="1" t="s">
        <v>751</v>
      </c>
      <c r="E61" s="8">
        <v>1</v>
      </c>
      <c r="F61" s="3" t="s">
        <v>6</v>
      </c>
      <c r="G61" s="28">
        <v>4821.25</v>
      </c>
      <c r="H61" s="16">
        <f t="shared" si="2"/>
        <v>4821.25</v>
      </c>
      <c r="I61" s="9">
        <f t="shared" si="3"/>
        <v>1</v>
      </c>
      <c r="K61" s="17"/>
      <c r="L61" s="17"/>
    </row>
    <row r="62" spans="1:12" ht="24.95" customHeight="1" x14ac:dyDescent="0.25">
      <c r="A62" s="19">
        <v>45792</v>
      </c>
      <c r="B62" s="19">
        <v>45792</v>
      </c>
      <c r="C62" s="9">
        <v>50192110</v>
      </c>
      <c r="D62" s="5" t="s">
        <v>752</v>
      </c>
      <c r="E62" s="30">
        <v>6</v>
      </c>
      <c r="F62" s="9" t="s">
        <v>83</v>
      </c>
      <c r="G62" s="31">
        <v>312.44</v>
      </c>
      <c r="H62" s="16">
        <f t="shared" si="2"/>
        <v>1874.6399999999999</v>
      </c>
      <c r="I62" s="9">
        <f t="shared" si="3"/>
        <v>6</v>
      </c>
      <c r="K62" s="17"/>
      <c r="L62" s="17"/>
    </row>
    <row r="63" spans="1:12" ht="24.95" customHeight="1" x14ac:dyDescent="0.25">
      <c r="A63" s="20">
        <v>45792</v>
      </c>
      <c r="B63" s="20">
        <v>45792</v>
      </c>
      <c r="C63" s="3">
        <v>50171550</v>
      </c>
      <c r="D63" s="1" t="s">
        <v>753</v>
      </c>
      <c r="E63" s="8">
        <v>6</v>
      </c>
      <c r="F63" s="3" t="s">
        <v>89</v>
      </c>
      <c r="G63" s="28">
        <v>212.5</v>
      </c>
      <c r="H63" s="16">
        <f t="shared" si="2"/>
        <v>1275</v>
      </c>
      <c r="I63" s="9">
        <f t="shared" si="3"/>
        <v>6</v>
      </c>
      <c r="K63" s="17"/>
      <c r="L63" s="17"/>
    </row>
    <row r="64" spans="1:12" ht="24.95" customHeight="1" x14ac:dyDescent="0.25">
      <c r="A64" s="19">
        <v>45792</v>
      </c>
      <c r="B64" s="19">
        <v>45792</v>
      </c>
      <c r="C64" s="9">
        <v>50192301</v>
      </c>
      <c r="D64" s="5" t="s">
        <v>754</v>
      </c>
      <c r="E64" s="30">
        <v>2</v>
      </c>
      <c r="F64" s="9" t="s">
        <v>6</v>
      </c>
      <c r="G64" s="31">
        <v>6768.75</v>
      </c>
      <c r="H64" s="16">
        <f t="shared" si="2"/>
        <v>13537.5</v>
      </c>
      <c r="I64" s="9">
        <f t="shared" si="3"/>
        <v>2</v>
      </c>
      <c r="K64" s="17"/>
      <c r="L64" s="17"/>
    </row>
    <row r="65" spans="1:12" ht="24.95" customHeight="1" x14ac:dyDescent="0.25">
      <c r="A65" s="20">
        <v>45792</v>
      </c>
      <c r="B65" s="20">
        <v>45792</v>
      </c>
      <c r="C65" s="3">
        <v>50202201</v>
      </c>
      <c r="D65" s="1" t="s">
        <v>755</v>
      </c>
      <c r="E65" s="8">
        <v>1</v>
      </c>
      <c r="F65" s="3" t="s">
        <v>6</v>
      </c>
      <c r="G65" s="28">
        <v>156.25</v>
      </c>
      <c r="H65" s="16">
        <f t="shared" si="2"/>
        <v>156.25</v>
      </c>
      <c r="I65" s="9">
        <f t="shared" si="3"/>
        <v>1</v>
      </c>
      <c r="K65" s="17"/>
      <c r="L65" s="17"/>
    </row>
    <row r="66" spans="1:12" ht="24.95" customHeight="1" x14ac:dyDescent="0.25">
      <c r="A66" s="19">
        <v>45792</v>
      </c>
      <c r="B66" s="19">
        <v>45792</v>
      </c>
      <c r="C66" s="9">
        <v>50192110</v>
      </c>
      <c r="D66" s="5" t="s">
        <v>756</v>
      </c>
      <c r="E66" s="30">
        <v>9</v>
      </c>
      <c r="F66" s="9" t="s">
        <v>83</v>
      </c>
      <c r="G66" s="31">
        <v>325</v>
      </c>
      <c r="H66" s="16">
        <f t="shared" si="2"/>
        <v>2925</v>
      </c>
      <c r="I66" s="9">
        <f t="shared" si="3"/>
        <v>9</v>
      </c>
      <c r="K66" s="17"/>
      <c r="L66" s="17"/>
    </row>
    <row r="67" spans="1:12" ht="24.95" customHeight="1" x14ac:dyDescent="0.25">
      <c r="A67" s="20">
        <v>45792</v>
      </c>
      <c r="B67" s="20">
        <v>45792</v>
      </c>
      <c r="C67" s="3">
        <v>50171833</v>
      </c>
      <c r="D67" s="1" t="s">
        <v>757</v>
      </c>
      <c r="E67" s="8">
        <v>19</v>
      </c>
      <c r="F67" s="3" t="s">
        <v>88</v>
      </c>
      <c r="G67" s="28">
        <v>192.5</v>
      </c>
      <c r="H67" s="16">
        <f t="shared" si="2"/>
        <v>3657.5</v>
      </c>
      <c r="I67" s="9">
        <f t="shared" si="3"/>
        <v>19</v>
      </c>
      <c r="K67" s="17"/>
      <c r="L67" s="17"/>
    </row>
    <row r="68" spans="1:12" ht="24.95" customHeight="1" x14ac:dyDescent="0.25">
      <c r="A68" s="19">
        <v>45792</v>
      </c>
      <c r="B68" s="19">
        <v>45792</v>
      </c>
      <c r="C68" s="9">
        <v>50221001</v>
      </c>
      <c r="D68" s="5" t="s">
        <v>758</v>
      </c>
      <c r="E68" s="30">
        <v>15</v>
      </c>
      <c r="F68" s="9" t="s">
        <v>6</v>
      </c>
      <c r="G68" s="31">
        <v>123.75</v>
      </c>
      <c r="H68" s="16">
        <f t="shared" si="2"/>
        <v>1856.25</v>
      </c>
      <c r="I68" s="9">
        <f t="shared" si="3"/>
        <v>15</v>
      </c>
      <c r="K68" s="17"/>
      <c r="L68" s="17"/>
    </row>
    <row r="69" spans="1:12" ht="24.95" customHeight="1" x14ac:dyDescent="0.25">
      <c r="A69" s="20">
        <v>45792</v>
      </c>
      <c r="B69" s="20">
        <v>45792</v>
      </c>
      <c r="C69" s="3">
        <v>50221102</v>
      </c>
      <c r="D69" s="1" t="s">
        <v>759</v>
      </c>
      <c r="E69" s="8">
        <v>8</v>
      </c>
      <c r="F69" s="3" t="s">
        <v>85</v>
      </c>
      <c r="G69" s="28">
        <v>161.25</v>
      </c>
      <c r="H69" s="16">
        <f t="shared" si="2"/>
        <v>1290</v>
      </c>
      <c r="I69" s="9">
        <f t="shared" si="3"/>
        <v>8</v>
      </c>
      <c r="K69" s="17"/>
      <c r="L69" s="17"/>
    </row>
    <row r="70" spans="1:12" ht="24.95" customHeight="1" x14ac:dyDescent="0.25">
      <c r="A70" s="19">
        <v>45792</v>
      </c>
      <c r="B70" s="19">
        <v>45792</v>
      </c>
      <c r="C70" s="9">
        <v>50171550</v>
      </c>
      <c r="D70" s="5" t="s">
        <v>760</v>
      </c>
      <c r="E70" s="30">
        <v>2</v>
      </c>
      <c r="F70" s="9" t="s">
        <v>6</v>
      </c>
      <c r="G70" s="31">
        <v>937.5</v>
      </c>
      <c r="H70" s="16">
        <f t="shared" si="2"/>
        <v>1875</v>
      </c>
      <c r="I70" s="9">
        <f t="shared" si="3"/>
        <v>2</v>
      </c>
      <c r="K70" s="17"/>
      <c r="L70" s="17"/>
    </row>
    <row r="71" spans="1:12" ht="27" x14ac:dyDescent="0.25">
      <c r="A71" s="20">
        <v>45792</v>
      </c>
      <c r="B71" s="20">
        <v>45792</v>
      </c>
      <c r="C71" s="3">
        <v>50192110</v>
      </c>
      <c r="D71" s="1" t="s">
        <v>761</v>
      </c>
      <c r="E71" s="8">
        <v>3</v>
      </c>
      <c r="F71" s="3" t="s">
        <v>83</v>
      </c>
      <c r="G71" s="28">
        <v>323.75</v>
      </c>
      <c r="H71" s="16">
        <f t="shared" si="2"/>
        <v>971.25</v>
      </c>
      <c r="I71" s="9">
        <f t="shared" si="3"/>
        <v>3</v>
      </c>
      <c r="K71" s="17"/>
      <c r="L71" s="17"/>
    </row>
    <row r="72" spans="1:12" ht="24.95" customHeight="1" x14ac:dyDescent="0.25">
      <c r="A72" s="19">
        <v>45813</v>
      </c>
      <c r="B72" s="19">
        <v>45813</v>
      </c>
      <c r="C72" s="9">
        <v>31162402</v>
      </c>
      <c r="D72" s="5" t="s">
        <v>762</v>
      </c>
      <c r="E72" s="30">
        <v>2</v>
      </c>
      <c r="F72" s="9" t="s">
        <v>6</v>
      </c>
      <c r="G72" s="31">
        <v>325</v>
      </c>
      <c r="H72" s="16">
        <f t="shared" si="2"/>
        <v>650</v>
      </c>
      <c r="I72" s="9">
        <f t="shared" si="3"/>
        <v>2</v>
      </c>
      <c r="K72" s="17"/>
      <c r="L72" s="17"/>
    </row>
    <row r="73" spans="1:12" ht="24.95" customHeight="1" x14ac:dyDescent="0.25">
      <c r="A73" s="20">
        <v>45813</v>
      </c>
      <c r="B73" s="20">
        <v>45813</v>
      </c>
      <c r="C73" s="3">
        <v>30131501</v>
      </c>
      <c r="D73" s="1" t="s">
        <v>763</v>
      </c>
      <c r="E73" s="8">
        <v>500</v>
      </c>
      <c r="F73" s="3" t="s">
        <v>6</v>
      </c>
      <c r="G73" s="28">
        <v>54.24</v>
      </c>
      <c r="H73" s="16">
        <f t="shared" si="2"/>
        <v>27120</v>
      </c>
      <c r="I73" s="9">
        <f t="shared" si="3"/>
        <v>500</v>
      </c>
      <c r="K73" s="17"/>
      <c r="L73" s="17"/>
    </row>
    <row r="74" spans="1:12" ht="24.95" customHeight="1" x14ac:dyDescent="0.25">
      <c r="A74" s="19">
        <v>45813</v>
      </c>
      <c r="B74" s="19">
        <v>45813</v>
      </c>
      <c r="C74" s="9">
        <v>30111601</v>
      </c>
      <c r="D74" s="5" t="s">
        <v>764</v>
      </c>
      <c r="E74" s="30">
        <v>152</v>
      </c>
      <c r="F74" s="9" t="s">
        <v>6</v>
      </c>
      <c r="G74" s="31">
        <v>585.59</v>
      </c>
      <c r="H74" s="16">
        <f t="shared" ref="H74:H193" si="4">E74*G74</f>
        <v>89009.680000000008</v>
      </c>
      <c r="I74" s="9">
        <f t="shared" ref="I74:I193" si="5">E74</f>
        <v>152</v>
      </c>
      <c r="K74" s="17"/>
      <c r="L74" s="17"/>
    </row>
    <row r="75" spans="1:12" ht="27" x14ac:dyDescent="0.25">
      <c r="A75" s="20">
        <v>45813</v>
      </c>
      <c r="B75" s="20">
        <v>45813</v>
      </c>
      <c r="C75" s="3">
        <v>11111701</v>
      </c>
      <c r="D75" s="1" t="s">
        <v>765</v>
      </c>
      <c r="E75" s="8">
        <v>18</v>
      </c>
      <c r="F75" s="3" t="s">
        <v>1114</v>
      </c>
      <c r="G75" s="28">
        <v>3090.68</v>
      </c>
      <c r="H75" s="16">
        <f t="shared" si="4"/>
        <v>55632.24</v>
      </c>
      <c r="I75" s="9">
        <f t="shared" si="5"/>
        <v>18</v>
      </c>
      <c r="K75" s="17"/>
      <c r="L75" s="17"/>
    </row>
    <row r="76" spans="1:12" ht="24.95" customHeight="1" x14ac:dyDescent="0.25">
      <c r="A76" s="19">
        <v>45813</v>
      </c>
      <c r="B76" s="19">
        <v>45813</v>
      </c>
      <c r="C76" s="9">
        <v>11111701</v>
      </c>
      <c r="D76" s="5" t="s">
        <v>766</v>
      </c>
      <c r="E76" s="30">
        <v>6</v>
      </c>
      <c r="F76" s="9" t="s">
        <v>1114</v>
      </c>
      <c r="G76" s="31">
        <v>2006.78</v>
      </c>
      <c r="H76" s="16">
        <f t="shared" si="4"/>
        <v>12040.68</v>
      </c>
      <c r="I76" s="9">
        <f t="shared" si="5"/>
        <v>6</v>
      </c>
      <c r="K76" s="17"/>
      <c r="L76" s="17"/>
    </row>
    <row r="77" spans="1:12" ht="24.95" customHeight="1" x14ac:dyDescent="0.25">
      <c r="A77" s="20">
        <v>45813</v>
      </c>
      <c r="B77" s="20">
        <v>45813</v>
      </c>
      <c r="C77" s="3">
        <v>11111701</v>
      </c>
      <c r="D77" s="1" t="s">
        <v>767</v>
      </c>
      <c r="E77" s="8">
        <v>6</v>
      </c>
      <c r="F77" s="3" t="s">
        <v>1114</v>
      </c>
      <c r="G77" s="28">
        <v>3090.68</v>
      </c>
      <c r="H77" s="16">
        <f t="shared" si="4"/>
        <v>18544.079999999998</v>
      </c>
      <c r="I77" s="9">
        <f t="shared" si="5"/>
        <v>6</v>
      </c>
      <c r="K77" s="17"/>
      <c r="L77" s="17"/>
    </row>
    <row r="78" spans="1:12" ht="24.95" customHeight="1" x14ac:dyDescent="0.25">
      <c r="A78" s="19">
        <v>45813</v>
      </c>
      <c r="B78" s="19">
        <v>45813</v>
      </c>
      <c r="C78" s="9">
        <v>11111604</v>
      </c>
      <c r="D78" s="5" t="s">
        <v>768</v>
      </c>
      <c r="E78" s="30">
        <v>6</v>
      </c>
      <c r="F78" s="9" t="s">
        <v>1114</v>
      </c>
      <c r="G78" s="31">
        <v>2006.78</v>
      </c>
      <c r="H78" s="16">
        <f t="shared" si="4"/>
        <v>12040.68</v>
      </c>
      <c r="I78" s="9">
        <f t="shared" si="5"/>
        <v>6</v>
      </c>
      <c r="K78" s="17"/>
      <c r="L78" s="17"/>
    </row>
    <row r="79" spans="1:12" ht="24.95" customHeight="1" x14ac:dyDescent="0.25">
      <c r="A79" s="20">
        <v>45813</v>
      </c>
      <c r="B79" s="20">
        <v>45813</v>
      </c>
      <c r="C79" s="3">
        <v>23153030</v>
      </c>
      <c r="D79" s="1" t="s">
        <v>769</v>
      </c>
      <c r="E79" s="8">
        <v>10</v>
      </c>
      <c r="F79" s="3" t="s">
        <v>6</v>
      </c>
      <c r="G79" s="28">
        <v>38.979999999999997</v>
      </c>
      <c r="H79" s="16">
        <f t="shared" si="4"/>
        <v>389.79999999999995</v>
      </c>
      <c r="I79" s="9">
        <f t="shared" si="5"/>
        <v>10</v>
      </c>
      <c r="K79" s="17"/>
      <c r="L79" s="17"/>
    </row>
    <row r="80" spans="1:12" ht="27" x14ac:dyDescent="0.25">
      <c r="A80" s="19">
        <v>45813</v>
      </c>
      <c r="B80" s="19">
        <v>45813</v>
      </c>
      <c r="C80" s="9">
        <v>31171806</v>
      </c>
      <c r="D80" s="5" t="s">
        <v>770</v>
      </c>
      <c r="E80" s="30">
        <v>10</v>
      </c>
      <c r="F80" s="9" t="s">
        <v>6</v>
      </c>
      <c r="G80" s="31">
        <v>488.98</v>
      </c>
      <c r="H80" s="16">
        <f t="shared" si="4"/>
        <v>4889.8</v>
      </c>
      <c r="I80" s="9">
        <f t="shared" si="5"/>
        <v>10</v>
      </c>
      <c r="K80" s="17"/>
      <c r="L80" s="17"/>
    </row>
    <row r="81" spans="1:12" ht="40.5" x14ac:dyDescent="0.25">
      <c r="A81" s="20">
        <v>45813</v>
      </c>
      <c r="B81" s="20">
        <v>45813</v>
      </c>
      <c r="C81" s="3">
        <v>39121616</v>
      </c>
      <c r="D81" s="1" t="s">
        <v>771</v>
      </c>
      <c r="E81" s="8">
        <v>4</v>
      </c>
      <c r="F81" s="3" t="s">
        <v>6</v>
      </c>
      <c r="G81" s="28">
        <v>13475</v>
      </c>
      <c r="H81" s="16">
        <f t="shared" si="4"/>
        <v>53900</v>
      </c>
      <c r="I81" s="9">
        <f t="shared" si="5"/>
        <v>4</v>
      </c>
      <c r="K81" s="17"/>
      <c r="L81" s="17"/>
    </row>
    <row r="82" spans="1:12" ht="27" x14ac:dyDescent="0.25">
      <c r="A82" s="19">
        <v>45810</v>
      </c>
      <c r="B82" s="19">
        <v>45810</v>
      </c>
      <c r="C82" s="9">
        <v>47121701</v>
      </c>
      <c r="D82" s="5" t="s">
        <v>772</v>
      </c>
      <c r="E82" s="30">
        <v>50</v>
      </c>
      <c r="F82" s="9" t="s">
        <v>663</v>
      </c>
      <c r="G82" s="31">
        <v>583.51</v>
      </c>
      <c r="H82" s="16">
        <f t="shared" si="4"/>
        <v>29175.5</v>
      </c>
      <c r="I82" s="9">
        <f t="shared" si="5"/>
        <v>50</v>
      </c>
      <c r="K82" s="17"/>
      <c r="L82" s="17"/>
    </row>
    <row r="83" spans="1:12" ht="24.95" customHeight="1" x14ac:dyDescent="0.25">
      <c r="A83" s="20">
        <v>45810</v>
      </c>
      <c r="B83" s="20">
        <v>45810</v>
      </c>
      <c r="C83" s="3">
        <v>47121701</v>
      </c>
      <c r="D83" s="1" t="s">
        <v>773</v>
      </c>
      <c r="E83" s="8">
        <v>26</v>
      </c>
      <c r="F83" s="3" t="s">
        <v>663</v>
      </c>
      <c r="G83" s="28">
        <v>361.67</v>
      </c>
      <c r="H83" s="16">
        <f t="shared" si="4"/>
        <v>9403.42</v>
      </c>
      <c r="I83" s="9">
        <f t="shared" si="5"/>
        <v>26</v>
      </c>
      <c r="K83" s="17"/>
      <c r="L83" s="17"/>
    </row>
    <row r="84" spans="1:12" ht="23.25" customHeight="1" x14ac:dyDescent="0.25">
      <c r="A84" s="19">
        <v>45810</v>
      </c>
      <c r="B84" s="19">
        <v>45810</v>
      </c>
      <c r="C84" s="9">
        <v>47131807</v>
      </c>
      <c r="D84" s="5" t="s">
        <v>774</v>
      </c>
      <c r="E84" s="30">
        <v>85</v>
      </c>
      <c r="F84" s="9" t="s">
        <v>89</v>
      </c>
      <c r="G84" s="31">
        <v>54</v>
      </c>
      <c r="H84" s="16">
        <f t="shared" si="4"/>
        <v>4590</v>
      </c>
      <c r="I84" s="9">
        <f t="shared" si="5"/>
        <v>85</v>
      </c>
      <c r="K84" s="17"/>
      <c r="L84" s="17"/>
    </row>
    <row r="85" spans="1:12" ht="24.95" customHeight="1" x14ac:dyDescent="0.25">
      <c r="A85" s="20">
        <v>45810</v>
      </c>
      <c r="B85" s="20">
        <v>45810</v>
      </c>
      <c r="C85" s="3">
        <v>53131608</v>
      </c>
      <c r="D85" s="1" t="s">
        <v>775</v>
      </c>
      <c r="E85" s="8">
        <v>276</v>
      </c>
      <c r="F85" s="3" t="s">
        <v>89</v>
      </c>
      <c r="G85" s="28">
        <v>109</v>
      </c>
      <c r="H85" s="16">
        <f t="shared" si="4"/>
        <v>30084</v>
      </c>
      <c r="I85" s="9">
        <f t="shared" si="5"/>
        <v>276</v>
      </c>
      <c r="K85" s="17"/>
      <c r="L85" s="17"/>
    </row>
    <row r="86" spans="1:12" ht="27" x14ac:dyDescent="0.25">
      <c r="A86" s="19">
        <v>45810</v>
      </c>
      <c r="B86" s="19">
        <v>45810</v>
      </c>
      <c r="C86" s="9">
        <v>47131803</v>
      </c>
      <c r="D86" s="5" t="s">
        <v>776</v>
      </c>
      <c r="E86" s="30">
        <v>48</v>
      </c>
      <c r="F86" s="9" t="s">
        <v>89</v>
      </c>
      <c r="G86" s="31">
        <v>84</v>
      </c>
      <c r="H86" s="16">
        <f t="shared" si="4"/>
        <v>4032</v>
      </c>
      <c r="I86" s="9">
        <f t="shared" si="5"/>
        <v>48</v>
      </c>
      <c r="K86" s="17"/>
      <c r="L86" s="17"/>
    </row>
    <row r="87" spans="1:12" ht="24.95" customHeight="1" x14ac:dyDescent="0.25">
      <c r="A87" s="20">
        <v>45810</v>
      </c>
      <c r="B87" s="20">
        <v>45810</v>
      </c>
      <c r="C87" s="3">
        <v>47151812</v>
      </c>
      <c r="D87" s="1" t="s">
        <v>777</v>
      </c>
      <c r="E87" s="8">
        <v>174</v>
      </c>
      <c r="F87" s="3" t="s">
        <v>6</v>
      </c>
      <c r="G87" s="28">
        <v>103.99</v>
      </c>
      <c r="H87" s="16">
        <f t="shared" si="4"/>
        <v>18094.259999999998</v>
      </c>
      <c r="I87" s="9">
        <f t="shared" si="5"/>
        <v>174</v>
      </c>
      <c r="K87" s="17"/>
      <c r="L87" s="17"/>
    </row>
    <row r="88" spans="1:12" ht="27" x14ac:dyDescent="0.25">
      <c r="A88" s="19">
        <v>45810</v>
      </c>
      <c r="B88" s="19">
        <v>45810</v>
      </c>
      <c r="C88" s="9">
        <v>46181504</v>
      </c>
      <c r="D88" s="5" t="s">
        <v>778</v>
      </c>
      <c r="E88" s="30">
        <v>330</v>
      </c>
      <c r="F88" s="9" t="s">
        <v>704</v>
      </c>
      <c r="G88" s="31">
        <v>77.36</v>
      </c>
      <c r="H88" s="16">
        <f t="shared" si="4"/>
        <v>25528.799999999999</v>
      </c>
      <c r="I88" s="9">
        <f t="shared" si="5"/>
        <v>330</v>
      </c>
      <c r="K88" s="17"/>
      <c r="L88" s="17"/>
    </row>
    <row r="89" spans="1:12" ht="27" x14ac:dyDescent="0.25">
      <c r="A89" s="20">
        <v>45810</v>
      </c>
      <c r="B89" s="20">
        <v>45810</v>
      </c>
      <c r="C89" s="3">
        <v>46181504</v>
      </c>
      <c r="D89" s="1" t="s">
        <v>779</v>
      </c>
      <c r="E89" s="8">
        <v>360</v>
      </c>
      <c r="F89" s="3" t="s">
        <v>704</v>
      </c>
      <c r="G89" s="28">
        <v>77.36</v>
      </c>
      <c r="H89" s="16">
        <f t="shared" si="4"/>
        <v>27849.599999999999</v>
      </c>
      <c r="I89" s="9">
        <f t="shared" si="5"/>
        <v>360</v>
      </c>
      <c r="K89" s="17"/>
      <c r="L89" s="17"/>
    </row>
    <row r="90" spans="1:12" ht="24.95" customHeight="1" x14ac:dyDescent="0.25">
      <c r="A90" s="19">
        <v>45810</v>
      </c>
      <c r="B90" s="19">
        <v>45810</v>
      </c>
      <c r="C90" s="9">
        <v>53131608</v>
      </c>
      <c r="D90" s="5" t="s">
        <v>780</v>
      </c>
      <c r="E90" s="30">
        <v>198</v>
      </c>
      <c r="F90" s="9" t="s">
        <v>89</v>
      </c>
      <c r="G90" s="31">
        <v>90</v>
      </c>
      <c r="H90" s="16">
        <f t="shared" si="4"/>
        <v>17820</v>
      </c>
      <c r="I90" s="9">
        <f t="shared" si="5"/>
        <v>198</v>
      </c>
      <c r="K90" s="17"/>
      <c r="L90" s="17"/>
    </row>
    <row r="91" spans="1:12" ht="27" x14ac:dyDescent="0.25">
      <c r="A91" s="20">
        <v>45810</v>
      </c>
      <c r="B91" s="20">
        <v>45810</v>
      </c>
      <c r="C91" s="3">
        <v>14111704</v>
      </c>
      <c r="D91" s="1" t="s">
        <v>781</v>
      </c>
      <c r="E91" s="8">
        <v>300</v>
      </c>
      <c r="F91" s="3" t="s">
        <v>663</v>
      </c>
      <c r="G91" s="28">
        <v>1026.5999999999999</v>
      </c>
      <c r="H91" s="16">
        <f t="shared" si="4"/>
        <v>307980</v>
      </c>
      <c r="I91" s="9">
        <f t="shared" si="5"/>
        <v>300</v>
      </c>
      <c r="K91" s="17"/>
      <c r="L91" s="17"/>
    </row>
    <row r="92" spans="1:12" ht="24.95" customHeight="1" x14ac:dyDescent="0.25">
      <c r="A92" s="19">
        <v>45810</v>
      </c>
      <c r="B92" s="19">
        <v>45810</v>
      </c>
      <c r="C92" s="9">
        <v>47131816</v>
      </c>
      <c r="D92" s="5" t="s">
        <v>782</v>
      </c>
      <c r="E92" s="30">
        <v>1000</v>
      </c>
      <c r="F92" s="9" t="s">
        <v>6</v>
      </c>
      <c r="G92" s="31">
        <v>38.5</v>
      </c>
      <c r="H92" s="16">
        <f t="shared" si="4"/>
        <v>38500</v>
      </c>
      <c r="I92" s="9">
        <f t="shared" si="5"/>
        <v>1000</v>
      </c>
      <c r="K92" s="17"/>
      <c r="L92" s="17"/>
    </row>
    <row r="93" spans="1:12" ht="24.95" customHeight="1" x14ac:dyDescent="0.25">
      <c r="A93" s="20">
        <v>45810</v>
      </c>
      <c r="B93" s="20">
        <v>45810</v>
      </c>
      <c r="C93" s="3">
        <v>47131618</v>
      </c>
      <c r="D93" s="1" t="s">
        <v>783</v>
      </c>
      <c r="E93" s="8">
        <v>24</v>
      </c>
      <c r="F93" s="3" t="s">
        <v>6</v>
      </c>
      <c r="G93" s="28">
        <v>117.71</v>
      </c>
      <c r="H93" s="16">
        <f t="shared" si="4"/>
        <v>2825.04</v>
      </c>
      <c r="I93" s="9">
        <f t="shared" si="5"/>
        <v>24</v>
      </c>
      <c r="K93" s="17"/>
      <c r="L93" s="17"/>
    </row>
    <row r="94" spans="1:12" ht="24.95" customHeight="1" x14ac:dyDescent="0.25">
      <c r="A94" s="19">
        <v>45810</v>
      </c>
      <c r="B94" s="19">
        <v>45810</v>
      </c>
      <c r="C94" s="9">
        <v>47131618</v>
      </c>
      <c r="D94" s="5" t="s">
        <v>784</v>
      </c>
      <c r="E94" s="30">
        <v>28</v>
      </c>
      <c r="F94" s="9" t="s">
        <v>6</v>
      </c>
      <c r="G94" s="31">
        <v>103.78</v>
      </c>
      <c r="H94" s="16">
        <f t="shared" si="4"/>
        <v>2905.84</v>
      </c>
      <c r="I94" s="9">
        <f t="shared" si="5"/>
        <v>28</v>
      </c>
      <c r="K94" s="17"/>
      <c r="L94" s="17"/>
    </row>
    <row r="95" spans="1:12" ht="24.95" customHeight="1" x14ac:dyDescent="0.25">
      <c r="A95" s="20">
        <v>45810</v>
      </c>
      <c r="B95" s="20">
        <v>45810</v>
      </c>
      <c r="C95" s="3">
        <v>47121702</v>
      </c>
      <c r="D95" s="1" t="s">
        <v>785</v>
      </c>
      <c r="E95" s="8">
        <v>30</v>
      </c>
      <c r="F95" s="3" t="s">
        <v>6</v>
      </c>
      <c r="G95" s="28">
        <v>360</v>
      </c>
      <c r="H95" s="16">
        <f t="shared" si="4"/>
        <v>10800</v>
      </c>
      <c r="I95" s="9">
        <f t="shared" si="5"/>
        <v>30</v>
      </c>
      <c r="K95" s="17"/>
      <c r="L95" s="17"/>
    </row>
    <row r="96" spans="1:12" ht="27" x14ac:dyDescent="0.25">
      <c r="A96" s="19">
        <v>45810</v>
      </c>
      <c r="B96" s="19">
        <v>45810</v>
      </c>
      <c r="C96" s="9">
        <v>12352104</v>
      </c>
      <c r="D96" s="5" t="s">
        <v>786</v>
      </c>
      <c r="E96" s="30">
        <v>122</v>
      </c>
      <c r="F96" s="9" t="s">
        <v>89</v>
      </c>
      <c r="G96" s="31">
        <v>370</v>
      </c>
      <c r="H96" s="16">
        <f t="shared" si="4"/>
        <v>45140</v>
      </c>
      <c r="I96" s="9">
        <f t="shared" si="5"/>
        <v>122</v>
      </c>
      <c r="K96" s="17"/>
      <c r="L96" s="17"/>
    </row>
    <row r="97" spans="1:12" ht="24.95" customHeight="1" x14ac:dyDescent="0.25">
      <c r="A97" s="20">
        <v>45810</v>
      </c>
      <c r="B97" s="20">
        <v>45810</v>
      </c>
      <c r="C97" s="3">
        <v>47131701</v>
      </c>
      <c r="D97" s="1" t="s">
        <v>787</v>
      </c>
      <c r="E97" s="8">
        <v>42</v>
      </c>
      <c r="F97" s="3" t="s">
        <v>6</v>
      </c>
      <c r="G97" s="28">
        <v>2733.18</v>
      </c>
      <c r="H97" s="16">
        <f t="shared" si="4"/>
        <v>114793.56</v>
      </c>
      <c r="I97" s="9">
        <f t="shared" si="5"/>
        <v>42</v>
      </c>
      <c r="K97" s="17"/>
      <c r="L97" s="17"/>
    </row>
    <row r="98" spans="1:12" ht="24.95" customHeight="1" x14ac:dyDescent="0.25">
      <c r="A98" s="19">
        <v>45810</v>
      </c>
      <c r="B98" s="19">
        <v>45810</v>
      </c>
      <c r="C98" s="9">
        <v>47131704</v>
      </c>
      <c r="D98" s="5" t="s">
        <v>788</v>
      </c>
      <c r="E98" s="30">
        <v>89</v>
      </c>
      <c r="F98" s="9" t="s">
        <v>6</v>
      </c>
      <c r="G98" s="31">
        <v>1003</v>
      </c>
      <c r="H98" s="16">
        <f t="shared" si="4"/>
        <v>89267</v>
      </c>
      <c r="I98" s="9">
        <f t="shared" si="5"/>
        <v>89</v>
      </c>
      <c r="K98" s="17"/>
      <c r="L98" s="17"/>
    </row>
    <row r="99" spans="1:12" ht="24.95" customHeight="1" x14ac:dyDescent="0.25">
      <c r="A99" s="20">
        <v>45810</v>
      </c>
      <c r="B99" s="20">
        <v>45810</v>
      </c>
      <c r="C99" s="3">
        <v>47131704</v>
      </c>
      <c r="D99" s="1" t="s">
        <v>789</v>
      </c>
      <c r="E99" s="8">
        <v>96</v>
      </c>
      <c r="F99" s="3" t="s">
        <v>6</v>
      </c>
      <c r="G99" s="28">
        <v>130</v>
      </c>
      <c r="H99" s="16">
        <f t="shared" si="4"/>
        <v>12480</v>
      </c>
      <c r="I99" s="9">
        <f t="shared" si="5"/>
        <v>96</v>
      </c>
      <c r="K99" s="17"/>
      <c r="L99" s="17"/>
    </row>
    <row r="100" spans="1:12" ht="24.95" customHeight="1" x14ac:dyDescent="0.25">
      <c r="A100" s="19">
        <v>45810</v>
      </c>
      <c r="B100" s="19">
        <v>45810</v>
      </c>
      <c r="C100" s="9">
        <v>47131710</v>
      </c>
      <c r="D100" s="5" t="s">
        <v>790</v>
      </c>
      <c r="E100" s="30">
        <v>50</v>
      </c>
      <c r="F100" s="9" t="s">
        <v>6</v>
      </c>
      <c r="G100" s="31">
        <v>1053.1500000000001</v>
      </c>
      <c r="H100" s="16">
        <f t="shared" si="4"/>
        <v>52657.500000000007</v>
      </c>
      <c r="I100" s="9">
        <f t="shared" si="5"/>
        <v>50</v>
      </c>
      <c r="K100" s="17"/>
      <c r="L100" s="17"/>
    </row>
    <row r="101" spans="1:12" ht="24.95" customHeight="1" x14ac:dyDescent="0.25">
      <c r="A101" s="20">
        <v>45807</v>
      </c>
      <c r="B101" s="20">
        <v>45807</v>
      </c>
      <c r="C101" s="3">
        <v>43212110</v>
      </c>
      <c r="D101" s="1" t="s">
        <v>791</v>
      </c>
      <c r="E101" s="8">
        <v>3</v>
      </c>
      <c r="F101" s="3" t="s">
        <v>6</v>
      </c>
      <c r="G101" s="28">
        <v>112252.54</v>
      </c>
      <c r="H101" s="16">
        <f t="shared" si="4"/>
        <v>336757.62</v>
      </c>
      <c r="I101" s="9">
        <f t="shared" si="5"/>
        <v>3</v>
      </c>
      <c r="K101" s="17"/>
      <c r="L101" s="17"/>
    </row>
    <row r="102" spans="1:12" ht="24.95" customHeight="1" x14ac:dyDescent="0.25">
      <c r="A102" s="19">
        <v>45807</v>
      </c>
      <c r="B102" s="19">
        <v>45807</v>
      </c>
      <c r="C102" s="9">
        <v>30151730</v>
      </c>
      <c r="D102" s="7" t="s">
        <v>1124</v>
      </c>
      <c r="E102" s="30">
        <v>50</v>
      </c>
      <c r="F102" s="9" t="s">
        <v>6</v>
      </c>
      <c r="G102" s="31">
        <v>162</v>
      </c>
      <c r="H102" s="16">
        <f t="shared" si="4"/>
        <v>8100</v>
      </c>
      <c r="I102" s="9">
        <f t="shared" si="5"/>
        <v>50</v>
      </c>
      <c r="K102" s="17"/>
      <c r="L102" s="17"/>
    </row>
    <row r="103" spans="1:12" ht="24.95" customHeight="1" x14ac:dyDescent="0.25">
      <c r="A103" s="20">
        <v>45807</v>
      </c>
      <c r="B103" s="20">
        <v>45807</v>
      </c>
      <c r="C103" s="3">
        <v>30151730</v>
      </c>
      <c r="D103" s="6" t="s">
        <v>1125</v>
      </c>
      <c r="E103" s="8">
        <v>20</v>
      </c>
      <c r="F103" s="3" t="s">
        <v>6</v>
      </c>
      <c r="G103" s="28">
        <v>125</v>
      </c>
      <c r="H103" s="16">
        <f t="shared" si="4"/>
        <v>2500</v>
      </c>
      <c r="I103" s="9">
        <f t="shared" si="5"/>
        <v>20</v>
      </c>
      <c r="K103" s="17"/>
      <c r="L103" s="17"/>
    </row>
    <row r="104" spans="1:12" ht="27" x14ac:dyDescent="0.25">
      <c r="A104" s="19">
        <v>45806</v>
      </c>
      <c r="B104" s="19">
        <v>45806</v>
      </c>
      <c r="C104" s="9">
        <v>50201714</v>
      </c>
      <c r="D104" s="5" t="s">
        <v>792</v>
      </c>
      <c r="E104" s="30">
        <v>27</v>
      </c>
      <c r="F104" s="9" t="s">
        <v>6</v>
      </c>
      <c r="G104" s="31">
        <v>595</v>
      </c>
      <c r="H104" s="16">
        <f t="shared" si="4"/>
        <v>16065</v>
      </c>
      <c r="I104" s="9">
        <f t="shared" si="5"/>
        <v>27</v>
      </c>
      <c r="K104" s="17"/>
      <c r="L104" s="17"/>
    </row>
    <row r="105" spans="1:12" ht="27" x14ac:dyDescent="0.25">
      <c r="A105" s="20">
        <v>45806</v>
      </c>
      <c r="B105" s="20">
        <v>45806</v>
      </c>
      <c r="C105" s="3">
        <v>50202311</v>
      </c>
      <c r="D105" s="1" t="s">
        <v>793</v>
      </c>
      <c r="E105" s="8">
        <v>43</v>
      </c>
      <c r="F105" s="3" t="s">
        <v>6</v>
      </c>
      <c r="G105" s="28">
        <v>820</v>
      </c>
      <c r="H105" s="16">
        <f t="shared" si="4"/>
        <v>35260</v>
      </c>
      <c r="I105" s="9">
        <f t="shared" si="5"/>
        <v>43</v>
      </c>
      <c r="K105" s="17"/>
      <c r="L105" s="17"/>
    </row>
    <row r="106" spans="1:12" ht="24.95" customHeight="1" x14ac:dyDescent="0.25">
      <c r="A106" s="19">
        <v>45806</v>
      </c>
      <c r="B106" s="19">
        <v>45806</v>
      </c>
      <c r="C106" s="9">
        <v>50202306</v>
      </c>
      <c r="D106" s="5" t="s">
        <v>794</v>
      </c>
      <c r="E106" s="30">
        <v>70</v>
      </c>
      <c r="F106" s="9" t="s">
        <v>6</v>
      </c>
      <c r="G106" s="31">
        <v>271</v>
      </c>
      <c r="H106" s="16">
        <f t="shared" si="4"/>
        <v>18970</v>
      </c>
      <c r="I106" s="9">
        <f t="shared" si="5"/>
        <v>70</v>
      </c>
      <c r="K106" s="17"/>
      <c r="L106" s="17"/>
    </row>
    <row r="107" spans="1:12" ht="40.5" x14ac:dyDescent="0.25">
      <c r="A107" s="20">
        <v>45806</v>
      </c>
      <c r="B107" s="20">
        <v>45806</v>
      </c>
      <c r="C107" s="3">
        <v>50201706</v>
      </c>
      <c r="D107" s="1" t="s">
        <v>795</v>
      </c>
      <c r="E107" s="8">
        <v>300</v>
      </c>
      <c r="F107" s="3" t="s">
        <v>6</v>
      </c>
      <c r="G107" s="28">
        <v>375.4</v>
      </c>
      <c r="H107" s="16">
        <f t="shared" si="4"/>
        <v>112620</v>
      </c>
      <c r="I107" s="9">
        <f t="shared" si="5"/>
        <v>300</v>
      </c>
      <c r="K107" s="17"/>
      <c r="L107" s="17"/>
    </row>
    <row r="108" spans="1:12" ht="40.5" x14ac:dyDescent="0.25">
      <c r="A108" s="19">
        <v>45806</v>
      </c>
      <c r="B108" s="19">
        <v>45806</v>
      </c>
      <c r="C108" s="9">
        <v>50161509</v>
      </c>
      <c r="D108" s="5" t="s">
        <v>796</v>
      </c>
      <c r="E108" s="30">
        <v>110</v>
      </c>
      <c r="F108" s="9" t="s">
        <v>6</v>
      </c>
      <c r="G108" s="31">
        <v>208</v>
      </c>
      <c r="H108" s="16">
        <f t="shared" ref="H108:H164" si="6">E108*G108</f>
        <v>22880</v>
      </c>
      <c r="I108" s="9">
        <f t="shared" ref="I108:I164" si="7">E108</f>
        <v>110</v>
      </c>
      <c r="K108" s="17"/>
      <c r="L108" s="17"/>
    </row>
    <row r="109" spans="1:12" ht="24.95" customHeight="1" x14ac:dyDescent="0.25">
      <c r="A109" s="20">
        <v>45798</v>
      </c>
      <c r="B109" s="20">
        <v>45798</v>
      </c>
      <c r="C109" s="3">
        <v>50131802</v>
      </c>
      <c r="D109" s="6" t="s">
        <v>797</v>
      </c>
      <c r="E109" s="8">
        <v>44</v>
      </c>
      <c r="F109" s="3" t="s">
        <v>6</v>
      </c>
      <c r="G109" s="28">
        <v>450</v>
      </c>
      <c r="H109" s="16">
        <f t="shared" si="6"/>
        <v>19800</v>
      </c>
      <c r="I109" s="9">
        <f t="shared" si="7"/>
        <v>44</v>
      </c>
      <c r="K109" s="17"/>
      <c r="L109" s="17"/>
    </row>
    <row r="110" spans="1:12" ht="24.95" customHeight="1" x14ac:dyDescent="0.25">
      <c r="A110" s="19">
        <v>45798</v>
      </c>
      <c r="B110" s="19">
        <v>45798</v>
      </c>
      <c r="C110" s="9">
        <v>50131802</v>
      </c>
      <c r="D110" s="7" t="s">
        <v>798</v>
      </c>
      <c r="E110" s="30">
        <v>4</v>
      </c>
      <c r="F110" s="9" t="s">
        <v>85</v>
      </c>
      <c r="G110" s="31">
        <v>290</v>
      </c>
      <c r="H110" s="16">
        <f t="shared" si="6"/>
        <v>1160</v>
      </c>
      <c r="I110" s="9">
        <f t="shared" si="7"/>
        <v>4</v>
      </c>
      <c r="K110" s="17"/>
      <c r="L110" s="17"/>
    </row>
    <row r="111" spans="1:12" ht="24.95" customHeight="1" x14ac:dyDescent="0.25">
      <c r="A111" s="20">
        <v>45798</v>
      </c>
      <c r="B111" s="20">
        <v>45798</v>
      </c>
      <c r="C111" s="3">
        <v>50112002</v>
      </c>
      <c r="D111" s="6" t="s">
        <v>799</v>
      </c>
      <c r="E111" s="8">
        <v>5</v>
      </c>
      <c r="F111" s="3" t="s">
        <v>85</v>
      </c>
      <c r="G111" s="28">
        <v>665</v>
      </c>
      <c r="H111" s="16">
        <f t="shared" si="6"/>
        <v>3325</v>
      </c>
      <c r="I111" s="9">
        <f t="shared" si="7"/>
        <v>5</v>
      </c>
      <c r="K111" s="17"/>
      <c r="L111" s="17"/>
    </row>
    <row r="112" spans="1:12" ht="24.95" customHeight="1" x14ac:dyDescent="0.25">
      <c r="A112" s="19">
        <v>45798</v>
      </c>
      <c r="B112" s="19">
        <v>45798</v>
      </c>
      <c r="C112" s="9">
        <v>50112002</v>
      </c>
      <c r="D112" s="7" t="s">
        <v>800</v>
      </c>
      <c r="E112" s="30">
        <v>5</v>
      </c>
      <c r="F112" s="9" t="s">
        <v>85</v>
      </c>
      <c r="G112" s="31">
        <v>550</v>
      </c>
      <c r="H112" s="16">
        <f t="shared" si="6"/>
        <v>2750</v>
      </c>
      <c r="I112" s="9">
        <f t="shared" si="7"/>
        <v>5</v>
      </c>
      <c r="K112" s="17"/>
      <c r="L112" s="17"/>
    </row>
    <row r="113" spans="1:12" ht="24.95" customHeight="1" x14ac:dyDescent="0.25">
      <c r="A113" s="20">
        <v>45798</v>
      </c>
      <c r="B113" s="20">
        <v>45798</v>
      </c>
      <c r="C113" s="3">
        <v>50111512</v>
      </c>
      <c r="D113" s="6" t="s">
        <v>801</v>
      </c>
      <c r="E113" s="8">
        <v>57</v>
      </c>
      <c r="F113" s="3" t="s">
        <v>85</v>
      </c>
      <c r="G113" s="28">
        <v>270</v>
      </c>
      <c r="H113" s="16">
        <f t="shared" si="6"/>
        <v>15390</v>
      </c>
      <c r="I113" s="9">
        <f t="shared" si="7"/>
        <v>57</v>
      </c>
      <c r="K113" s="17"/>
      <c r="L113" s="17"/>
    </row>
    <row r="114" spans="1:12" ht="24.95" customHeight="1" x14ac:dyDescent="0.25">
      <c r="A114" s="19">
        <v>45798</v>
      </c>
      <c r="B114" s="19">
        <v>45798</v>
      </c>
      <c r="C114" s="9">
        <v>50111512</v>
      </c>
      <c r="D114" s="7" t="s">
        <v>802</v>
      </c>
      <c r="E114" s="30">
        <v>3</v>
      </c>
      <c r="F114" s="9" t="s">
        <v>85</v>
      </c>
      <c r="G114" s="31">
        <v>420</v>
      </c>
      <c r="H114" s="16">
        <f t="shared" si="6"/>
        <v>1260</v>
      </c>
      <c r="I114" s="9">
        <f t="shared" si="7"/>
        <v>3</v>
      </c>
      <c r="K114" s="17"/>
      <c r="L114" s="17"/>
    </row>
    <row r="115" spans="1:12" ht="27" x14ac:dyDescent="0.25">
      <c r="A115" s="20">
        <v>45798</v>
      </c>
      <c r="B115" s="20">
        <v>45798</v>
      </c>
      <c r="C115" s="3">
        <v>50181901</v>
      </c>
      <c r="D115" s="6" t="s">
        <v>803</v>
      </c>
      <c r="E115" s="8">
        <v>9</v>
      </c>
      <c r="F115" s="3" t="s">
        <v>6</v>
      </c>
      <c r="G115" s="28">
        <v>260</v>
      </c>
      <c r="H115" s="16">
        <f t="shared" si="6"/>
        <v>2340</v>
      </c>
      <c r="I115" s="9">
        <f t="shared" si="7"/>
        <v>9</v>
      </c>
      <c r="K115" s="17"/>
      <c r="L115" s="17"/>
    </row>
    <row r="116" spans="1:12" ht="24.95" customHeight="1" x14ac:dyDescent="0.25">
      <c r="A116" s="19">
        <v>45798</v>
      </c>
      <c r="B116" s="19">
        <v>45798</v>
      </c>
      <c r="C116" s="9">
        <v>50101634</v>
      </c>
      <c r="D116" s="7" t="s">
        <v>804</v>
      </c>
      <c r="E116" s="30">
        <v>3</v>
      </c>
      <c r="F116" s="9" t="s">
        <v>6</v>
      </c>
      <c r="G116" s="31">
        <v>550</v>
      </c>
      <c r="H116" s="16">
        <f t="shared" si="6"/>
        <v>1650</v>
      </c>
      <c r="I116" s="9">
        <f t="shared" si="7"/>
        <v>3</v>
      </c>
      <c r="K116" s="17"/>
      <c r="L116" s="17"/>
    </row>
    <row r="117" spans="1:12" ht="24.95" customHeight="1" x14ac:dyDescent="0.25">
      <c r="A117" s="20">
        <v>45798</v>
      </c>
      <c r="B117" s="20">
        <v>45798</v>
      </c>
      <c r="C117" s="3">
        <v>50221101</v>
      </c>
      <c r="D117" s="6" t="s">
        <v>805</v>
      </c>
      <c r="E117" s="8">
        <v>6</v>
      </c>
      <c r="F117" s="3" t="s">
        <v>85</v>
      </c>
      <c r="G117" s="28">
        <v>75</v>
      </c>
      <c r="H117" s="16">
        <f t="shared" si="6"/>
        <v>450</v>
      </c>
      <c r="I117" s="9">
        <f t="shared" si="7"/>
        <v>6</v>
      </c>
      <c r="K117" s="17"/>
      <c r="L117" s="17"/>
    </row>
    <row r="118" spans="1:12" ht="24.95" customHeight="1" x14ac:dyDescent="0.25">
      <c r="A118" s="19">
        <v>45798</v>
      </c>
      <c r="B118" s="19">
        <v>45798</v>
      </c>
      <c r="C118" s="9">
        <v>50171550</v>
      </c>
      <c r="D118" s="7" t="s">
        <v>806</v>
      </c>
      <c r="E118" s="30">
        <v>4</v>
      </c>
      <c r="F118" s="9" t="s">
        <v>6</v>
      </c>
      <c r="G118" s="31">
        <v>240</v>
      </c>
      <c r="H118" s="16">
        <f t="shared" si="6"/>
        <v>960</v>
      </c>
      <c r="I118" s="9">
        <f t="shared" si="7"/>
        <v>4</v>
      </c>
      <c r="K118" s="17"/>
      <c r="L118" s="17"/>
    </row>
    <row r="119" spans="1:12" ht="24.95" customHeight="1" x14ac:dyDescent="0.25">
      <c r="A119" s="20">
        <v>45798</v>
      </c>
      <c r="B119" s="20">
        <v>45798</v>
      </c>
      <c r="C119" s="3">
        <v>50171551</v>
      </c>
      <c r="D119" s="6" t="s">
        <v>807</v>
      </c>
      <c r="E119" s="8">
        <v>3</v>
      </c>
      <c r="F119" s="3" t="s">
        <v>6</v>
      </c>
      <c r="G119" s="28">
        <v>295</v>
      </c>
      <c r="H119" s="16">
        <f t="shared" si="6"/>
        <v>885</v>
      </c>
      <c r="I119" s="9">
        <f t="shared" si="7"/>
        <v>3</v>
      </c>
      <c r="K119" s="17"/>
      <c r="L119" s="17"/>
    </row>
    <row r="120" spans="1:12" ht="24.95" customHeight="1" x14ac:dyDescent="0.25">
      <c r="A120" s="19">
        <v>45798</v>
      </c>
      <c r="B120" s="19">
        <v>45798</v>
      </c>
      <c r="C120" s="9">
        <v>50181905</v>
      </c>
      <c r="D120" s="7" t="s">
        <v>808</v>
      </c>
      <c r="E120" s="30">
        <v>5</v>
      </c>
      <c r="F120" s="9" t="s">
        <v>83</v>
      </c>
      <c r="G120" s="31">
        <v>205</v>
      </c>
      <c r="H120" s="16">
        <f t="shared" si="6"/>
        <v>1025</v>
      </c>
      <c r="I120" s="9">
        <f t="shared" si="7"/>
        <v>5</v>
      </c>
      <c r="K120" s="17"/>
      <c r="L120" s="17"/>
    </row>
    <row r="121" spans="1:12" ht="24.95" customHeight="1" x14ac:dyDescent="0.25">
      <c r="A121" s="20">
        <v>45798</v>
      </c>
      <c r="B121" s="20">
        <v>45798</v>
      </c>
      <c r="C121" s="3">
        <v>50221102</v>
      </c>
      <c r="D121" s="6" t="s">
        <v>1053</v>
      </c>
      <c r="E121" s="8">
        <v>2</v>
      </c>
      <c r="F121" s="3" t="s">
        <v>6</v>
      </c>
      <c r="G121" s="28">
        <v>2200</v>
      </c>
      <c r="H121" s="16">
        <f t="shared" si="6"/>
        <v>4400</v>
      </c>
      <c r="I121" s="9">
        <f t="shared" si="7"/>
        <v>2</v>
      </c>
      <c r="K121" s="17"/>
      <c r="L121" s="17"/>
    </row>
    <row r="122" spans="1:12" ht="24.95" customHeight="1" x14ac:dyDescent="0.25">
      <c r="A122" s="19">
        <v>45798</v>
      </c>
      <c r="B122" s="19">
        <v>45798</v>
      </c>
      <c r="C122" s="9">
        <v>50221102</v>
      </c>
      <c r="D122" s="7" t="s">
        <v>1054</v>
      </c>
      <c r="E122" s="30">
        <v>2</v>
      </c>
      <c r="F122" s="9" t="s">
        <v>6</v>
      </c>
      <c r="G122" s="31">
        <v>2950</v>
      </c>
      <c r="H122" s="16">
        <f t="shared" si="6"/>
        <v>5900</v>
      </c>
      <c r="I122" s="9">
        <f t="shared" si="7"/>
        <v>2</v>
      </c>
      <c r="K122" s="17"/>
      <c r="L122" s="17"/>
    </row>
    <row r="123" spans="1:12" ht="24.95" customHeight="1" x14ac:dyDescent="0.25">
      <c r="A123" s="20">
        <v>45798</v>
      </c>
      <c r="B123" s="20">
        <v>45798</v>
      </c>
      <c r="C123" s="3">
        <v>50171550</v>
      </c>
      <c r="D123" s="6" t="s">
        <v>809</v>
      </c>
      <c r="E123" s="8">
        <v>4</v>
      </c>
      <c r="F123" s="3" t="s">
        <v>85</v>
      </c>
      <c r="G123" s="28">
        <v>500</v>
      </c>
      <c r="H123" s="16">
        <f t="shared" si="6"/>
        <v>2000</v>
      </c>
      <c r="I123" s="9">
        <f t="shared" si="7"/>
        <v>4</v>
      </c>
      <c r="K123" s="17"/>
      <c r="L123" s="17"/>
    </row>
    <row r="124" spans="1:12" ht="24.95" customHeight="1" x14ac:dyDescent="0.25">
      <c r="A124" s="19">
        <v>45798</v>
      </c>
      <c r="B124" s="19">
        <v>45798</v>
      </c>
      <c r="C124" s="9">
        <v>50131609</v>
      </c>
      <c r="D124" s="7" t="s">
        <v>810</v>
      </c>
      <c r="E124" s="30">
        <v>6</v>
      </c>
      <c r="F124" s="9" t="s">
        <v>6</v>
      </c>
      <c r="G124" s="31">
        <v>765</v>
      </c>
      <c r="H124" s="16">
        <f t="shared" si="6"/>
        <v>4590</v>
      </c>
      <c r="I124" s="9">
        <f t="shared" si="7"/>
        <v>6</v>
      </c>
      <c r="K124" s="17"/>
      <c r="L124" s="17"/>
    </row>
    <row r="125" spans="1:12" ht="24.95" customHeight="1" x14ac:dyDescent="0.25">
      <c r="A125" s="20">
        <v>45798</v>
      </c>
      <c r="B125" s="20">
        <v>45798</v>
      </c>
      <c r="C125" s="3">
        <v>50161509</v>
      </c>
      <c r="D125" s="6" t="s">
        <v>1055</v>
      </c>
      <c r="E125" s="8">
        <v>100</v>
      </c>
      <c r="F125" s="3" t="s">
        <v>85</v>
      </c>
      <c r="G125" s="28">
        <v>35</v>
      </c>
      <c r="H125" s="16">
        <f t="shared" si="6"/>
        <v>3500</v>
      </c>
      <c r="I125" s="9">
        <f t="shared" si="7"/>
        <v>100</v>
      </c>
      <c r="K125" s="17"/>
      <c r="L125" s="17"/>
    </row>
    <row r="126" spans="1:12" ht="24.95" customHeight="1" x14ac:dyDescent="0.25">
      <c r="A126" s="19">
        <v>45798</v>
      </c>
      <c r="B126" s="19">
        <v>45798</v>
      </c>
      <c r="C126" s="9">
        <v>50192110</v>
      </c>
      <c r="D126" s="7" t="s">
        <v>811</v>
      </c>
      <c r="E126" s="30">
        <v>3</v>
      </c>
      <c r="F126" s="9" t="s">
        <v>83</v>
      </c>
      <c r="G126" s="31">
        <v>900</v>
      </c>
      <c r="H126" s="16">
        <f t="shared" si="6"/>
        <v>2700</v>
      </c>
      <c r="I126" s="9">
        <f t="shared" si="7"/>
        <v>3</v>
      </c>
      <c r="K126" s="17"/>
      <c r="L126" s="17"/>
    </row>
    <row r="127" spans="1:12" ht="24.95" customHeight="1" x14ac:dyDescent="0.25">
      <c r="A127" s="20">
        <v>45798</v>
      </c>
      <c r="B127" s="20">
        <v>45798</v>
      </c>
      <c r="C127" s="3">
        <v>50171831</v>
      </c>
      <c r="D127" s="6" t="s">
        <v>812</v>
      </c>
      <c r="E127" s="8">
        <v>1</v>
      </c>
      <c r="F127" s="3" t="s">
        <v>6</v>
      </c>
      <c r="G127" s="28">
        <v>500</v>
      </c>
      <c r="H127" s="16">
        <f t="shared" si="6"/>
        <v>500</v>
      </c>
      <c r="I127" s="9">
        <f t="shared" si="7"/>
        <v>1</v>
      </c>
      <c r="K127" s="17"/>
      <c r="L127" s="17"/>
    </row>
    <row r="128" spans="1:12" ht="24.95" customHeight="1" x14ac:dyDescent="0.25">
      <c r="A128" s="19">
        <v>45798</v>
      </c>
      <c r="B128" s="19">
        <v>45798</v>
      </c>
      <c r="C128" s="9">
        <v>50131702</v>
      </c>
      <c r="D128" s="7" t="s">
        <v>813</v>
      </c>
      <c r="E128" s="30">
        <v>25</v>
      </c>
      <c r="F128" s="9" t="s">
        <v>6</v>
      </c>
      <c r="G128" s="31">
        <v>90</v>
      </c>
      <c r="H128" s="16">
        <f t="shared" si="6"/>
        <v>2250</v>
      </c>
      <c r="I128" s="9">
        <f t="shared" si="7"/>
        <v>25</v>
      </c>
      <c r="K128" s="17"/>
      <c r="L128" s="17"/>
    </row>
    <row r="129" spans="1:12" ht="24.95" customHeight="1" x14ac:dyDescent="0.25">
      <c r="A129" s="20">
        <v>45798</v>
      </c>
      <c r="B129" s="20">
        <v>45798</v>
      </c>
      <c r="C129" s="3">
        <v>50201709</v>
      </c>
      <c r="D129" s="6" t="s">
        <v>814</v>
      </c>
      <c r="E129" s="8">
        <v>6</v>
      </c>
      <c r="F129" s="3" t="s">
        <v>85</v>
      </c>
      <c r="G129" s="28">
        <v>365</v>
      </c>
      <c r="H129" s="16">
        <f t="shared" si="6"/>
        <v>2190</v>
      </c>
      <c r="I129" s="9">
        <f t="shared" si="7"/>
        <v>6</v>
      </c>
      <c r="K129" s="17"/>
      <c r="L129" s="17"/>
    </row>
    <row r="130" spans="1:12" ht="24.95" customHeight="1" x14ac:dyDescent="0.25">
      <c r="A130" s="19">
        <v>45798</v>
      </c>
      <c r="B130" s="19">
        <v>45798</v>
      </c>
      <c r="C130" s="9">
        <v>50171550</v>
      </c>
      <c r="D130" s="7" t="s">
        <v>815</v>
      </c>
      <c r="E130" s="30">
        <v>2</v>
      </c>
      <c r="F130" s="9" t="s">
        <v>85</v>
      </c>
      <c r="G130" s="31">
        <v>500</v>
      </c>
      <c r="H130" s="16">
        <f t="shared" si="6"/>
        <v>1000</v>
      </c>
      <c r="I130" s="9">
        <f t="shared" si="7"/>
        <v>2</v>
      </c>
      <c r="K130" s="17"/>
      <c r="L130" s="17"/>
    </row>
    <row r="131" spans="1:12" ht="24.95" customHeight="1" x14ac:dyDescent="0.25">
      <c r="A131" s="20">
        <v>45798</v>
      </c>
      <c r="B131" s="20">
        <v>45798</v>
      </c>
      <c r="C131" s="3">
        <v>50171550</v>
      </c>
      <c r="D131" s="6" t="s">
        <v>742</v>
      </c>
      <c r="E131" s="8">
        <v>2</v>
      </c>
      <c r="F131" s="3" t="s">
        <v>6</v>
      </c>
      <c r="G131" s="28">
        <v>200</v>
      </c>
      <c r="H131" s="16">
        <f t="shared" si="6"/>
        <v>400</v>
      </c>
      <c r="I131" s="9">
        <f t="shared" si="7"/>
        <v>2</v>
      </c>
      <c r="K131" s="17"/>
      <c r="L131" s="17"/>
    </row>
    <row r="132" spans="1:12" ht="24.95" customHeight="1" x14ac:dyDescent="0.25">
      <c r="A132" s="19">
        <v>45798</v>
      </c>
      <c r="B132" s="19">
        <v>45798</v>
      </c>
      <c r="C132" s="9">
        <v>50131702</v>
      </c>
      <c r="D132" s="7" t="s">
        <v>1056</v>
      </c>
      <c r="E132" s="30">
        <v>16</v>
      </c>
      <c r="F132" s="9" t="s">
        <v>6</v>
      </c>
      <c r="G132" s="31">
        <v>465</v>
      </c>
      <c r="H132" s="16">
        <f t="shared" si="6"/>
        <v>7440</v>
      </c>
      <c r="I132" s="9">
        <f t="shared" si="7"/>
        <v>16</v>
      </c>
      <c r="K132" s="17"/>
      <c r="L132" s="17"/>
    </row>
    <row r="133" spans="1:12" ht="24.95" customHeight="1" x14ac:dyDescent="0.25">
      <c r="A133" s="20">
        <v>45798</v>
      </c>
      <c r="B133" s="20">
        <v>45798</v>
      </c>
      <c r="C133" s="3">
        <v>50131702</v>
      </c>
      <c r="D133" s="6" t="s">
        <v>732</v>
      </c>
      <c r="E133" s="8">
        <v>24</v>
      </c>
      <c r="F133" s="3" t="s">
        <v>6</v>
      </c>
      <c r="G133" s="28">
        <v>90</v>
      </c>
      <c r="H133" s="16">
        <f t="shared" si="6"/>
        <v>2160</v>
      </c>
      <c r="I133" s="9">
        <f t="shared" si="7"/>
        <v>24</v>
      </c>
      <c r="K133" s="17"/>
      <c r="L133" s="17"/>
    </row>
    <row r="134" spans="1:12" ht="24.95" customHeight="1" x14ac:dyDescent="0.25">
      <c r="A134" s="19">
        <v>45798</v>
      </c>
      <c r="B134" s="19">
        <v>45798</v>
      </c>
      <c r="C134" s="9">
        <v>50131702</v>
      </c>
      <c r="D134" s="7" t="s">
        <v>816</v>
      </c>
      <c r="E134" s="30">
        <v>2</v>
      </c>
      <c r="F134" s="9" t="s">
        <v>6</v>
      </c>
      <c r="G134" s="31">
        <v>130</v>
      </c>
      <c r="H134" s="16">
        <f t="shared" si="6"/>
        <v>260</v>
      </c>
      <c r="I134" s="9">
        <f t="shared" si="7"/>
        <v>2</v>
      </c>
      <c r="K134" s="17"/>
      <c r="L134" s="17"/>
    </row>
    <row r="135" spans="1:12" ht="24.95" customHeight="1" x14ac:dyDescent="0.25">
      <c r="A135" s="20">
        <v>45798</v>
      </c>
      <c r="B135" s="20">
        <v>45798</v>
      </c>
      <c r="C135" s="3">
        <v>50182003</v>
      </c>
      <c r="D135" s="6" t="s">
        <v>817</v>
      </c>
      <c r="E135" s="8">
        <v>5</v>
      </c>
      <c r="F135" s="3" t="s">
        <v>83</v>
      </c>
      <c r="G135" s="28">
        <v>9000</v>
      </c>
      <c r="H135" s="16">
        <f t="shared" si="6"/>
        <v>45000</v>
      </c>
      <c r="I135" s="9">
        <f t="shared" si="7"/>
        <v>5</v>
      </c>
      <c r="K135" s="17"/>
      <c r="L135" s="17"/>
    </row>
    <row r="136" spans="1:12" ht="24.95" customHeight="1" x14ac:dyDescent="0.25">
      <c r="A136" s="19">
        <v>45798</v>
      </c>
      <c r="B136" s="19">
        <v>45798</v>
      </c>
      <c r="C136" s="9">
        <v>50131702</v>
      </c>
      <c r="D136" s="7" t="s">
        <v>818</v>
      </c>
      <c r="E136" s="30">
        <v>2</v>
      </c>
      <c r="F136" s="9" t="s">
        <v>91</v>
      </c>
      <c r="G136" s="31">
        <v>3675</v>
      </c>
      <c r="H136" s="16">
        <f t="shared" si="6"/>
        <v>7350</v>
      </c>
      <c r="I136" s="9">
        <f t="shared" si="7"/>
        <v>2</v>
      </c>
      <c r="K136" s="17"/>
      <c r="L136" s="17"/>
    </row>
    <row r="137" spans="1:12" ht="24.95" customHeight="1" x14ac:dyDescent="0.25">
      <c r="A137" s="20">
        <v>45798</v>
      </c>
      <c r="B137" s="20">
        <v>45798</v>
      </c>
      <c r="C137" s="3">
        <v>50131802</v>
      </c>
      <c r="D137" s="6" t="s">
        <v>819</v>
      </c>
      <c r="E137" s="8">
        <v>8</v>
      </c>
      <c r="F137" s="3" t="s">
        <v>83</v>
      </c>
      <c r="G137" s="28">
        <v>465</v>
      </c>
      <c r="H137" s="16">
        <f t="shared" si="6"/>
        <v>3720</v>
      </c>
      <c r="I137" s="9">
        <f t="shared" si="7"/>
        <v>8</v>
      </c>
      <c r="K137" s="17"/>
      <c r="L137" s="17"/>
    </row>
    <row r="138" spans="1:12" ht="24.95" customHeight="1" x14ac:dyDescent="0.25">
      <c r="A138" s="19">
        <v>45798</v>
      </c>
      <c r="B138" s="19">
        <v>45798</v>
      </c>
      <c r="C138" s="9">
        <v>50131702</v>
      </c>
      <c r="D138" s="7" t="s">
        <v>820</v>
      </c>
      <c r="E138" s="30">
        <v>3</v>
      </c>
      <c r="F138" s="9" t="s">
        <v>83</v>
      </c>
      <c r="G138" s="31">
        <v>150</v>
      </c>
      <c r="H138" s="16">
        <f t="shared" si="6"/>
        <v>450</v>
      </c>
      <c r="I138" s="9">
        <f t="shared" si="7"/>
        <v>3</v>
      </c>
      <c r="K138" s="17"/>
      <c r="L138" s="17"/>
    </row>
    <row r="139" spans="1:12" ht="24.95" customHeight="1" x14ac:dyDescent="0.25">
      <c r="A139" s="20">
        <v>45798</v>
      </c>
      <c r="B139" s="20">
        <v>45798</v>
      </c>
      <c r="C139" s="3">
        <v>50101634</v>
      </c>
      <c r="D139" s="6" t="s">
        <v>821</v>
      </c>
      <c r="E139" s="8">
        <v>3</v>
      </c>
      <c r="F139" s="3" t="s">
        <v>6</v>
      </c>
      <c r="G139" s="28">
        <v>130</v>
      </c>
      <c r="H139" s="16">
        <f t="shared" si="6"/>
        <v>390</v>
      </c>
      <c r="I139" s="9">
        <f t="shared" si="7"/>
        <v>3</v>
      </c>
      <c r="K139" s="17"/>
      <c r="L139" s="17"/>
    </row>
    <row r="140" spans="1:12" ht="24.95" customHeight="1" x14ac:dyDescent="0.25">
      <c r="A140" s="19">
        <v>45798</v>
      </c>
      <c r="B140" s="19">
        <v>45798</v>
      </c>
      <c r="C140" s="9">
        <v>50101634</v>
      </c>
      <c r="D140" s="7" t="s">
        <v>822</v>
      </c>
      <c r="E140" s="30">
        <v>3</v>
      </c>
      <c r="F140" s="9" t="s">
        <v>85</v>
      </c>
      <c r="G140" s="31">
        <v>125</v>
      </c>
      <c r="H140" s="16">
        <f t="shared" si="6"/>
        <v>375</v>
      </c>
      <c r="I140" s="9">
        <f t="shared" si="7"/>
        <v>3</v>
      </c>
      <c r="K140" s="17"/>
      <c r="L140" s="17"/>
    </row>
    <row r="141" spans="1:12" ht="24.95" customHeight="1" x14ac:dyDescent="0.25">
      <c r="A141" s="20">
        <v>45798</v>
      </c>
      <c r="B141" s="20">
        <v>45798</v>
      </c>
      <c r="C141" s="3">
        <v>50101538</v>
      </c>
      <c r="D141" s="6" t="s">
        <v>823</v>
      </c>
      <c r="E141" s="8">
        <v>40</v>
      </c>
      <c r="F141" s="3" t="s">
        <v>85</v>
      </c>
      <c r="G141" s="28">
        <v>40</v>
      </c>
      <c r="H141" s="16">
        <f t="shared" si="6"/>
        <v>1600</v>
      </c>
      <c r="I141" s="9">
        <f t="shared" si="7"/>
        <v>40</v>
      </c>
      <c r="K141" s="17"/>
      <c r="L141" s="17"/>
    </row>
    <row r="142" spans="1:12" ht="24.95" customHeight="1" x14ac:dyDescent="0.25">
      <c r="A142" s="19">
        <v>45798</v>
      </c>
      <c r="B142" s="19">
        <v>45798</v>
      </c>
      <c r="C142" s="9">
        <v>50171552</v>
      </c>
      <c r="D142" s="7" t="s">
        <v>824</v>
      </c>
      <c r="E142" s="30">
        <v>2</v>
      </c>
      <c r="F142" s="9" t="s">
        <v>83</v>
      </c>
      <c r="G142" s="31">
        <v>200</v>
      </c>
      <c r="H142" s="16">
        <f t="shared" si="6"/>
        <v>400</v>
      </c>
      <c r="I142" s="9">
        <f t="shared" si="7"/>
        <v>2</v>
      </c>
      <c r="K142" s="17"/>
      <c r="L142" s="17"/>
    </row>
    <row r="143" spans="1:12" ht="27" x14ac:dyDescent="0.25">
      <c r="A143" s="20">
        <v>45798</v>
      </c>
      <c r="B143" s="20">
        <v>45798</v>
      </c>
      <c r="C143" s="3">
        <v>50131702</v>
      </c>
      <c r="D143" s="6" t="s">
        <v>825</v>
      </c>
      <c r="E143" s="8">
        <v>125</v>
      </c>
      <c r="F143" s="3" t="s">
        <v>91</v>
      </c>
      <c r="G143" s="28">
        <v>1555</v>
      </c>
      <c r="H143" s="16">
        <f t="shared" si="6"/>
        <v>194375</v>
      </c>
      <c r="I143" s="9">
        <f t="shared" si="7"/>
        <v>125</v>
      </c>
      <c r="K143" s="17"/>
      <c r="L143" s="17"/>
    </row>
    <row r="144" spans="1:12" ht="24.95" customHeight="1" x14ac:dyDescent="0.25">
      <c r="A144" s="19">
        <v>45798</v>
      </c>
      <c r="B144" s="19">
        <v>45798</v>
      </c>
      <c r="C144" s="9">
        <v>50131702</v>
      </c>
      <c r="D144" s="7" t="s">
        <v>826</v>
      </c>
      <c r="E144" s="30">
        <v>4</v>
      </c>
      <c r="F144" s="9" t="s">
        <v>91</v>
      </c>
      <c r="G144" s="31">
        <v>3400</v>
      </c>
      <c r="H144" s="16">
        <f t="shared" si="6"/>
        <v>13600</v>
      </c>
      <c r="I144" s="9">
        <f t="shared" si="7"/>
        <v>4</v>
      </c>
      <c r="K144" s="17"/>
      <c r="L144" s="17"/>
    </row>
    <row r="145" spans="1:12" ht="24.95" customHeight="1" x14ac:dyDescent="0.25">
      <c r="A145" s="20">
        <v>45798</v>
      </c>
      <c r="B145" s="20">
        <v>45798</v>
      </c>
      <c r="C145" s="3">
        <v>50171901</v>
      </c>
      <c r="D145" s="6" t="s">
        <v>827</v>
      </c>
      <c r="E145" s="8">
        <v>2</v>
      </c>
      <c r="F145" s="3" t="s">
        <v>6</v>
      </c>
      <c r="G145" s="28">
        <v>100</v>
      </c>
      <c r="H145" s="16">
        <f t="shared" si="6"/>
        <v>200</v>
      </c>
      <c r="I145" s="9">
        <f t="shared" si="7"/>
        <v>2</v>
      </c>
      <c r="K145" s="17"/>
      <c r="L145" s="17"/>
    </row>
    <row r="146" spans="1:12" ht="24.95" customHeight="1" x14ac:dyDescent="0.25">
      <c r="A146" s="19">
        <v>45798</v>
      </c>
      <c r="B146" s="19">
        <v>45798</v>
      </c>
      <c r="C146" s="9">
        <v>50171832</v>
      </c>
      <c r="D146" s="7" t="s">
        <v>828</v>
      </c>
      <c r="E146" s="30">
        <v>20</v>
      </c>
      <c r="F146" s="9" t="s">
        <v>89</v>
      </c>
      <c r="G146" s="31">
        <v>795</v>
      </c>
      <c r="H146" s="16">
        <f t="shared" si="6"/>
        <v>15900</v>
      </c>
      <c r="I146" s="9">
        <f t="shared" si="7"/>
        <v>20</v>
      </c>
      <c r="K146" s="17"/>
      <c r="L146" s="17"/>
    </row>
    <row r="147" spans="1:12" ht="24.95" customHeight="1" x14ac:dyDescent="0.25">
      <c r="A147" s="20">
        <v>45798</v>
      </c>
      <c r="B147" s="20">
        <v>45798</v>
      </c>
      <c r="C147" s="3">
        <v>50181901</v>
      </c>
      <c r="D147" s="6" t="s">
        <v>829</v>
      </c>
      <c r="E147" s="8">
        <v>10</v>
      </c>
      <c r="F147" s="3" t="s">
        <v>83</v>
      </c>
      <c r="G147" s="28">
        <v>150</v>
      </c>
      <c r="H147" s="16">
        <f t="shared" si="6"/>
        <v>1500</v>
      </c>
      <c r="I147" s="9">
        <f t="shared" si="7"/>
        <v>10</v>
      </c>
      <c r="K147" s="17"/>
      <c r="L147" s="17"/>
    </row>
    <row r="148" spans="1:12" ht="24.95" customHeight="1" x14ac:dyDescent="0.25">
      <c r="A148" s="19">
        <v>45798</v>
      </c>
      <c r="B148" s="19">
        <v>45798</v>
      </c>
      <c r="C148" s="9">
        <v>50181901</v>
      </c>
      <c r="D148" s="7" t="s">
        <v>830</v>
      </c>
      <c r="E148" s="30">
        <v>2</v>
      </c>
      <c r="F148" s="9" t="s">
        <v>83</v>
      </c>
      <c r="G148" s="31">
        <v>120</v>
      </c>
      <c r="H148" s="16">
        <f t="shared" si="6"/>
        <v>240</v>
      </c>
      <c r="I148" s="9">
        <f t="shared" si="7"/>
        <v>2</v>
      </c>
      <c r="K148" s="17"/>
      <c r="L148" s="17"/>
    </row>
    <row r="149" spans="1:12" ht="24.95" customHeight="1" x14ac:dyDescent="0.25">
      <c r="A149" s="20">
        <v>45798</v>
      </c>
      <c r="B149" s="20">
        <v>45798</v>
      </c>
      <c r="C149" s="3">
        <v>50171552</v>
      </c>
      <c r="D149" s="6" t="s">
        <v>831</v>
      </c>
      <c r="E149" s="8">
        <v>1</v>
      </c>
      <c r="F149" s="3" t="s">
        <v>6</v>
      </c>
      <c r="G149" s="28">
        <v>600</v>
      </c>
      <c r="H149" s="16">
        <f t="shared" si="6"/>
        <v>600</v>
      </c>
      <c r="I149" s="9">
        <f t="shared" si="7"/>
        <v>1</v>
      </c>
      <c r="K149" s="17"/>
      <c r="L149" s="17"/>
    </row>
    <row r="150" spans="1:12" ht="24.95" customHeight="1" x14ac:dyDescent="0.25">
      <c r="A150" s="19">
        <v>45798</v>
      </c>
      <c r="B150" s="19">
        <v>45798</v>
      </c>
      <c r="C150" s="9">
        <v>50171901</v>
      </c>
      <c r="D150" s="7" t="s">
        <v>832</v>
      </c>
      <c r="E150" s="30">
        <v>12</v>
      </c>
      <c r="F150" s="9" t="s">
        <v>6</v>
      </c>
      <c r="G150" s="31">
        <v>210</v>
      </c>
      <c r="H150" s="16">
        <f t="shared" si="6"/>
        <v>2520</v>
      </c>
      <c r="I150" s="9">
        <f t="shared" si="7"/>
        <v>12</v>
      </c>
      <c r="K150" s="17"/>
      <c r="L150" s="17"/>
    </row>
    <row r="151" spans="1:12" ht="24.95" customHeight="1" x14ac:dyDescent="0.25">
      <c r="A151" s="20">
        <v>45798</v>
      </c>
      <c r="B151" s="20">
        <v>45798</v>
      </c>
      <c r="C151" s="3">
        <v>50161813</v>
      </c>
      <c r="D151" s="6" t="s">
        <v>833</v>
      </c>
      <c r="E151" s="8">
        <v>30</v>
      </c>
      <c r="F151" s="3" t="s">
        <v>6</v>
      </c>
      <c r="G151" s="28">
        <v>365</v>
      </c>
      <c r="H151" s="16">
        <f t="shared" si="6"/>
        <v>10950</v>
      </c>
      <c r="I151" s="9">
        <f t="shared" si="7"/>
        <v>30</v>
      </c>
      <c r="K151" s="17"/>
      <c r="L151" s="17"/>
    </row>
    <row r="152" spans="1:12" ht="24.95" customHeight="1" x14ac:dyDescent="0.25">
      <c r="A152" s="19">
        <v>45798</v>
      </c>
      <c r="B152" s="19">
        <v>45798</v>
      </c>
      <c r="C152" s="9">
        <v>50111511</v>
      </c>
      <c r="D152" s="7" t="s">
        <v>834</v>
      </c>
      <c r="E152" s="30">
        <v>150</v>
      </c>
      <c r="F152" s="9" t="s">
        <v>85</v>
      </c>
      <c r="G152" s="31">
        <v>100</v>
      </c>
      <c r="H152" s="16">
        <f t="shared" si="6"/>
        <v>15000</v>
      </c>
      <c r="I152" s="9">
        <f t="shared" si="7"/>
        <v>150</v>
      </c>
      <c r="K152" s="17"/>
      <c r="L152" s="17"/>
    </row>
    <row r="153" spans="1:12" ht="24.95" customHeight="1" x14ac:dyDescent="0.25">
      <c r="A153" s="20">
        <v>45798</v>
      </c>
      <c r="B153" s="20">
        <v>45798</v>
      </c>
      <c r="C153" s="3">
        <v>50131802</v>
      </c>
      <c r="D153" s="6" t="s">
        <v>835</v>
      </c>
      <c r="E153" s="8">
        <v>5</v>
      </c>
      <c r="F153" s="3" t="s">
        <v>85</v>
      </c>
      <c r="G153" s="28">
        <v>675</v>
      </c>
      <c r="H153" s="16">
        <f t="shared" si="6"/>
        <v>3375</v>
      </c>
      <c r="I153" s="9">
        <f t="shared" si="7"/>
        <v>5</v>
      </c>
      <c r="K153" s="17"/>
      <c r="L153" s="17"/>
    </row>
    <row r="154" spans="1:12" ht="24.95" customHeight="1" x14ac:dyDescent="0.25">
      <c r="A154" s="19">
        <v>45798</v>
      </c>
      <c r="B154" s="19">
        <v>45798</v>
      </c>
      <c r="C154" s="9">
        <v>50131802</v>
      </c>
      <c r="D154" s="7" t="s">
        <v>836</v>
      </c>
      <c r="E154" s="30">
        <v>9</v>
      </c>
      <c r="F154" s="9" t="s">
        <v>85</v>
      </c>
      <c r="G154" s="31">
        <v>875</v>
      </c>
      <c r="H154" s="16">
        <f t="shared" si="6"/>
        <v>7875</v>
      </c>
      <c r="I154" s="9">
        <f t="shared" si="7"/>
        <v>9</v>
      </c>
      <c r="K154" s="17"/>
      <c r="L154" s="17"/>
    </row>
    <row r="155" spans="1:12" ht="27" x14ac:dyDescent="0.25">
      <c r="A155" s="20">
        <v>45798</v>
      </c>
      <c r="B155" s="20">
        <v>45798</v>
      </c>
      <c r="C155" s="3">
        <v>50131802</v>
      </c>
      <c r="D155" s="6" t="s">
        <v>837</v>
      </c>
      <c r="E155" s="8">
        <v>10</v>
      </c>
      <c r="F155" s="3" t="s">
        <v>85</v>
      </c>
      <c r="G155" s="28">
        <v>395</v>
      </c>
      <c r="H155" s="16">
        <f t="shared" si="6"/>
        <v>3950</v>
      </c>
      <c r="I155" s="9">
        <f t="shared" si="7"/>
        <v>10</v>
      </c>
      <c r="K155" s="17"/>
      <c r="L155" s="17"/>
    </row>
    <row r="156" spans="1:12" ht="27" x14ac:dyDescent="0.25">
      <c r="A156" s="19">
        <v>45798</v>
      </c>
      <c r="B156" s="19">
        <v>45798</v>
      </c>
      <c r="C156" s="9">
        <v>50131802</v>
      </c>
      <c r="D156" s="7" t="s">
        <v>838</v>
      </c>
      <c r="E156" s="30">
        <v>4</v>
      </c>
      <c r="F156" s="9" t="s">
        <v>6</v>
      </c>
      <c r="G156" s="31">
        <v>330</v>
      </c>
      <c r="H156" s="16">
        <f t="shared" si="6"/>
        <v>1320</v>
      </c>
      <c r="I156" s="9">
        <f t="shared" si="7"/>
        <v>4</v>
      </c>
      <c r="K156" s="17"/>
      <c r="L156" s="17"/>
    </row>
    <row r="157" spans="1:12" ht="24.95" customHeight="1" x14ac:dyDescent="0.25">
      <c r="A157" s="20">
        <v>45798</v>
      </c>
      <c r="B157" s="20">
        <v>45798</v>
      </c>
      <c r="C157" s="3">
        <v>50171549</v>
      </c>
      <c r="D157" s="6" t="s">
        <v>839</v>
      </c>
      <c r="E157" s="8">
        <v>2</v>
      </c>
      <c r="F157" s="3" t="s">
        <v>6</v>
      </c>
      <c r="G157" s="28">
        <v>675</v>
      </c>
      <c r="H157" s="16">
        <f t="shared" si="6"/>
        <v>1350</v>
      </c>
      <c r="I157" s="9">
        <f t="shared" si="7"/>
        <v>2</v>
      </c>
      <c r="K157" s="17"/>
      <c r="L157" s="17"/>
    </row>
    <row r="158" spans="1:12" ht="24.95" customHeight="1" x14ac:dyDescent="0.25">
      <c r="A158" s="19">
        <v>45798</v>
      </c>
      <c r="B158" s="19">
        <v>45798</v>
      </c>
      <c r="C158" s="9">
        <v>50171551</v>
      </c>
      <c r="D158" s="7" t="s">
        <v>840</v>
      </c>
      <c r="E158" s="30">
        <v>3</v>
      </c>
      <c r="F158" s="9" t="s">
        <v>6</v>
      </c>
      <c r="G158" s="31">
        <v>300</v>
      </c>
      <c r="H158" s="16">
        <f t="shared" si="6"/>
        <v>900</v>
      </c>
      <c r="I158" s="9">
        <f t="shared" si="7"/>
        <v>3</v>
      </c>
      <c r="K158" s="17"/>
      <c r="L158" s="17"/>
    </row>
    <row r="159" spans="1:12" ht="24.95" customHeight="1" x14ac:dyDescent="0.25">
      <c r="A159" s="20">
        <v>45798</v>
      </c>
      <c r="B159" s="20">
        <v>45798</v>
      </c>
      <c r="C159" s="3">
        <v>50112002</v>
      </c>
      <c r="D159" s="6" t="s">
        <v>841</v>
      </c>
      <c r="E159" s="8">
        <v>35</v>
      </c>
      <c r="F159" s="3" t="s">
        <v>85</v>
      </c>
      <c r="G159" s="28">
        <v>450</v>
      </c>
      <c r="H159" s="16">
        <f t="shared" si="6"/>
        <v>15750</v>
      </c>
      <c r="I159" s="9">
        <f t="shared" si="7"/>
        <v>35</v>
      </c>
      <c r="K159" s="17"/>
      <c r="L159" s="17"/>
    </row>
    <row r="160" spans="1:12" ht="24.95" customHeight="1" x14ac:dyDescent="0.25">
      <c r="A160" s="19">
        <v>45798</v>
      </c>
      <c r="B160" s="19">
        <v>45798</v>
      </c>
      <c r="C160" s="9">
        <v>50171831</v>
      </c>
      <c r="D160" s="7" t="s">
        <v>842</v>
      </c>
      <c r="E160" s="30">
        <v>10</v>
      </c>
      <c r="F160" s="9" t="s">
        <v>6</v>
      </c>
      <c r="G160" s="31">
        <v>200</v>
      </c>
      <c r="H160" s="16">
        <f t="shared" si="6"/>
        <v>2000</v>
      </c>
      <c r="I160" s="9">
        <f t="shared" si="7"/>
        <v>10</v>
      </c>
      <c r="K160" s="17"/>
      <c r="L160" s="17"/>
    </row>
    <row r="161" spans="1:12" ht="27" x14ac:dyDescent="0.25">
      <c r="A161" s="20">
        <v>45798</v>
      </c>
      <c r="B161" s="20">
        <v>45798</v>
      </c>
      <c r="C161" s="3">
        <v>50171831</v>
      </c>
      <c r="D161" s="6" t="s">
        <v>843</v>
      </c>
      <c r="E161" s="8">
        <v>5</v>
      </c>
      <c r="F161" s="3" t="s">
        <v>6</v>
      </c>
      <c r="G161" s="28">
        <v>400</v>
      </c>
      <c r="H161" s="16">
        <f t="shared" si="6"/>
        <v>2000</v>
      </c>
      <c r="I161" s="9">
        <f t="shared" si="7"/>
        <v>5</v>
      </c>
      <c r="K161" s="17"/>
      <c r="L161" s="17"/>
    </row>
    <row r="162" spans="1:12" ht="24.95" customHeight="1" x14ac:dyDescent="0.25">
      <c r="A162" s="19">
        <v>45798</v>
      </c>
      <c r="B162" s="19">
        <v>45798</v>
      </c>
      <c r="C162" s="9">
        <v>50221001</v>
      </c>
      <c r="D162" s="7" t="s">
        <v>844</v>
      </c>
      <c r="E162" s="30">
        <v>2</v>
      </c>
      <c r="F162" s="9" t="s">
        <v>6</v>
      </c>
      <c r="G162" s="31">
        <v>200</v>
      </c>
      <c r="H162" s="16">
        <f t="shared" si="6"/>
        <v>400</v>
      </c>
      <c r="I162" s="9">
        <f t="shared" si="7"/>
        <v>2</v>
      </c>
      <c r="K162" s="17"/>
      <c r="L162" s="17"/>
    </row>
    <row r="163" spans="1:12" ht="24.95" customHeight="1" x14ac:dyDescent="0.25">
      <c r="A163" s="20">
        <v>45798</v>
      </c>
      <c r="B163" s="20">
        <v>45798</v>
      </c>
      <c r="C163" s="3">
        <v>50121612</v>
      </c>
      <c r="D163" s="6" t="s">
        <v>845</v>
      </c>
      <c r="E163" s="8">
        <v>4.8</v>
      </c>
      <c r="F163" s="3" t="s">
        <v>85</v>
      </c>
      <c r="G163" s="28">
        <v>225</v>
      </c>
      <c r="H163" s="16">
        <f t="shared" si="6"/>
        <v>1080</v>
      </c>
      <c r="I163" s="9">
        <f t="shared" si="7"/>
        <v>4.8</v>
      </c>
      <c r="K163" s="17"/>
      <c r="L163" s="17"/>
    </row>
    <row r="164" spans="1:12" ht="24.95" customHeight="1" x14ac:dyDescent="0.25">
      <c r="A164" s="19">
        <v>45798</v>
      </c>
      <c r="B164" s="19">
        <v>45798</v>
      </c>
      <c r="C164" s="9">
        <v>50192401</v>
      </c>
      <c r="D164" s="7" t="s">
        <v>846</v>
      </c>
      <c r="E164" s="30">
        <v>9</v>
      </c>
      <c r="F164" s="9" t="s">
        <v>6</v>
      </c>
      <c r="G164" s="31">
        <v>325</v>
      </c>
      <c r="H164" s="16">
        <f t="shared" si="6"/>
        <v>2925</v>
      </c>
      <c r="I164" s="9">
        <f t="shared" si="7"/>
        <v>9</v>
      </c>
      <c r="K164" s="17"/>
      <c r="L164" s="17"/>
    </row>
    <row r="165" spans="1:12" ht="24.95" customHeight="1" x14ac:dyDescent="0.25">
      <c r="A165" s="20">
        <v>45798</v>
      </c>
      <c r="B165" s="20">
        <v>45798</v>
      </c>
      <c r="C165" s="3">
        <v>50192401</v>
      </c>
      <c r="D165" s="6" t="s">
        <v>847</v>
      </c>
      <c r="E165" s="8">
        <v>9</v>
      </c>
      <c r="F165" s="3" t="s">
        <v>6</v>
      </c>
      <c r="G165" s="28">
        <v>375</v>
      </c>
      <c r="H165" s="16">
        <f t="shared" si="4"/>
        <v>3375</v>
      </c>
      <c r="I165" s="9">
        <f t="shared" si="5"/>
        <v>9</v>
      </c>
      <c r="K165" s="17"/>
      <c r="L165" s="17"/>
    </row>
    <row r="166" spans="1:12" ht="24.95" customHeight="1" x14ac:dyDescent="0.25">
      <c r="A166" s="19">
        <v>45798</v>
      </c>
      <c r="B166" s="19">
        <v>45798</v>
      </c>
      <c r="C166" s="9">
        <v>50111512</v>
      </c>
      <c r="D166" s="7" t="s">
        <v>848</v>
      </c>
      <c r="E166" s="30">
        <v>24</v>
      </c>
      <c r="F166" s="9" t="s">
        <v>85</v>
      </c>
      <c r="G166" s="31">
        <v>460</v>
      </c>
      <c r="H166" s="16">
        <f t="shared" si="4"/>
        <v>11040</v>
      </c>
      <c r="I166" s="9">
        <f t="shared" si="5"/>
        <v>24</v>
      </c>
      <c r="K166" s="17"/>
      <c r="L166" s="17"/>
    </row>
    <row r="167" spans="1:12" ht="40.5" x14ac:dyDescent="0.25">
      <c r="A167" s="20">
        <v>45798</v>
      </c>
      <c r="B167" s="20">
        <v>45798</v>
      </c>
      <c r="C167" s="3">
        <v>50161511</v>
      </c>
      <c r="D167" s="6" t="s">
        <v>849</v>
      </c>
      <c r="E167" s="8">
        <v>2</v>
      </c>
      <c r="F167" s="3" t="s">
        <v>6</v>
      </c>
      <c r="G167" s="28">
        <v>8200</v>
      </c>
      <c r="H167" s="16">
        <f t="shared" si="4"/>
        <v>16400</v>
      </c>
      <c r="I167" s="9">
        <f t="shared" si="5"/>
        <v>2</v>
      </c>
      <c r="K167" s="17"/>
      <c r="L167" s="17"/>
    </row>
    <row r="168" spans="1:12" ht="40.5" x14ac:dyDescent="0.25">
      <c r="A168" s="19">
        <v>45798</v>
      </c>
      <c r="B168" s="19">
        <v>45798</v>
      </c>
      <c r="C168" s="9">
        <v>50161511</v>
      </c>
      <c r="D168" s="7" t="s">
        <v>850</v>
      </c>
      <c r="E168" s="30">
        <v>2</v>
      </c>
      <c r="F168" s="9" t="s">
        <v>6</v>
      </c>
      <c r="G168" s="31">
        <v>6200</v>
      </c>
      <c r="H168" s="16">
        <f t="shared" si="4"/>
        <v>12400</v>
      </c>
      <c r="I168" s="9">
        <f t="shared" si="5"/>
        <v>2</v>
      </c>
      <c r="K168" s="17"/>
      <c r="L168" s="17"/>
    </row>
    <row r="169" spans="1:12" ht="24.95" customHeight="1" x14ac:dyDescent="0.25">
      <c r="A169" s="20">
        <v>45798</v>
      </c>
      <c r="B169" s="20">
        <v>45798</v>
      </c>
      <c r="C169" s="3">
        <v>50171550</v>
      </c>
      <c r="D169" s="6" t="s">
        <v>851</v>
      </c>
      <c r="E169" s="8">
        <v>1</v>
      </c>
      <c r="F169" s="3" t="s">
        <v>6</v>
      </c>
      <c r="G169" s="28">
        <v>300</v>
      </c>
      <c r="H169" s="16">
        <f t="shared" si="4"/>
        <v>300</v>
      </c>
      <c r="I169" s="9">
        <f t="shared" si="5"/>
        <v>1</v>
      </c>
      <c r="K169" s="17"/>
      <c r="L169" s="17"/>
    </row>
    <row r="170" spans="1:12" ht="24.95" customHeight="1" x14ac:dyDescent="0.25">
      <c r="A170" s="19">
        <v>45798</v>
      </c>
      <c r="B170" s="19">
        <v>45798</v>
      </c>
      <c r="C170" s="9">
        <v>50112002</v>
      </c>
      <c r="D170" s="7" t="s">
        <v>852</v>
      </c>
      <c r="E170" s="30">
        <v>4</v>
      </c>
      <c r="F170" s="9" t="s">
        <v>85</v>
      </c>
      <c r="G170" s="31">
        <v>850</v>
      </c>
      <c r="H170" s="16">
        <f t="shared" si="4"/>
        <v>3400</v>
      </c>
      <c r="I170" s="9">
        <f t="shared" si="5"/>
        <v>4</v>
      </c>
      <c r="K170" s="17"/>
      <c r="L170" s="17"/>
    </row>
    <row r="171" spans="1:12" ht="24.95" customHeight="1" x14ac:dyDescent="0.25">
      <c r="A171" s="20">
        <v>45798</v>
      </c>
      <c r="B171" s="20">
        <v>45798</v>
      </c>
      <c r="C171" s="3">
        <v>50101538</v>
      </c>
      <c r="D171" s="1" t="s">
        <v>853</v>
      </c>
      <c r="E171" s="8">
        <v>13</v>
      </c>
      <c r="F171" s="3" t="s">
        <v>83</v>
      </c>
      <c r="G171" s="28">
        <v>300</v>
      </c>
      <c r="H171" s="16">
        <f t="shared" si="4"/>
        <v>3900</v>
      </c>
      <c r="I171" s="9">
        <f t="shared" si="5"/>
        <v>13</v>
      </c>
      <c r="K171" s="17"/>
      <c r="L171" s="17"/>
    </row>
    <row r="172" spans="1:12" ht="24.95" customHeight="1" x14ac:dyDescent="0.25">
      <c r="A172" s="19">
        <v>45798</v>
      </c>
      <c r="B172" s="19">
        <v>45798</v>
      </c>
      <c r="C172" s="9">
        <v>50221101</v>
      </c>
      <c r="D172" s="5" t="s">
        <v>854</v>
      </c>
      <c r="E172" s="30">
        <v>15</v>
      </c>
      <c r="F172" s="9" t="s">
        <v>83</v>
      </c>
      <c r="G172" s="31">
        <v>400</v>
      </c>
      <c r="H172" s="16">
        <f t="shared" si="4"/>
        <v>6000</v>
      </c>
      <c r="I172" s="9">
        <f t="shared" si="5"/>
        <v>15</v>
      </c>
      <c r="K172" s="17"/>
      <c r="L172" s="17"/>
    </row>
    <row r="173" spans="1:12" ht="24.95" customHeight="1" x14ac:dyDescent="0.25">
      <c r="A173" s="20">
        <v>45798</v>
      </c>
      <c r="B173" s="20">
        <v>45798</v>
      </c>
      <c r="C173" s="3">
        <v>50171550</v>
      </c>
      <c r="D173" s="1" t="s">
        <v>855</v>
      </c>
      <c r="E173" s="8">
        <v>2</v>
      </c>
      <c r="F173" s="3" t="s">
        <v>83</v>
      </c>
      <c r="G173" s="28">
        <v>325</v>
      </c>
      <c r="H173" s="16">
        <f t="shared" si="4"/>
        <v>650</v>
      </c>
      <c r="I173" s="9">
        <f t="shared" si="5"/>
        <v>2</v>
      </c>
      <c r="K173" s="17"/>
      <c r="L173" s="17"/>
    </row>
    <row r="174" spans="1:12" ht="24.95" customHeight="1" x14ac:dyDescent="0.25">
      <c r="A174" s="19">
        <v>45798</v>
      </c>
      <c r="B174" s="19">
        <v>45798</v>
      </c>
      <c r="C174" s="9">
        <v>50171833</v>
      </c>
      <c r="D174" s="5" t="s">
        <v>856</v>
      </c>
      <c r="E174" s="30">
        <v>7</v>
      </c>
      <c r="F174" s="9" t="s">
        <v>83</v>
      </c>
      <c r="G174" s="31">
        <v>725</v>
      </c>
      <c r="H174" s="16">
        <f t="shared" si="4"/>
        <v>5075</v>
      </c>
      <c r="I174" s="9">
        <f t="shared" si="5"/>
        <v>7</v>
      </c>
      <c r="K174" s="17"/>
      <c r="L174" s="17"/>
    </row>
    <row r="175" spans="1:12" ht="27" x14ac:dyDescent="0.25">
      <c r="A175" s="20">
        <v>45791</v>
      </c>
      <c r="B175" s="20">
        <v>45791</v>
      </c>
      <c r="C175" s="3">
        <v>47111501</v>
      </c>
      <c r="D175" s="1" t="s">
        <v>1035</v>
      </c>
      <c r="E175" s="8">
        <v>1</v>
      </c>
      <c r="F175" s="3" t="s">
        <v>6</v>
      </c>
      <c r="G175" s="28">
        <v>20084.75</v>
      </c>
      <c r="H175" s="16">
        <f t="shared" si="4"/>
        <v>20084.75</v>
      </c>
      <c r="I175" s="9">
        <f t="shared" si="5"/>
        <v>1</v>
      </c>
      <c r="K175" s="17"/>
      <c r="L175" s="17"/>
    </row>
    <row r="176" spans="1:12" ht="27" x14ac:dyDescent="0.25">
      <c r="A176" s="19">
        <v>45791</v>
      </c>
      <c r="B176" s="19">
        <v>45791</v>
      </c>
      <c r="C176" s="9">
        <v>27112504</v>
      </c>
      <c r="D176" s="5" t="s">
        <v>857</v>
      </c>
      <c r="E176" s="30">
        <v>60</v>
      </c>
      <c r="F176" s="9" t="s">
        <v>6</v>
      </c>
      <c r="G176" s="31">
        <v>15.25</v>
      </c>
      <c r="H176" s="16">
        <f t="shared" si="4"/>
        <v>915</v>
      </c>
      <c r="I176" s="9">
        <f t="shared" si="5"/>
        <v>60</v>
      </c>
      <c r="K176" s="17"/>
      <c r="L176" s="17"/>
    </row>
    <row r="177" spans="1:12" ht="40.5" x14ac:dyDescent="0.25">
      <c r="A177" s="20">
        <v>45791</v>
      </c>
      <c r="B177" s="20">
        <v>45791</v>
      </c>
      <c r="C177" s="3">
        <v>12141901</v>
      </c>
      <c r="D177" s="1" t="s">
        <v>1126</v>
      </c>
      <c r="E177" s="8">
        <v>4</v>
      </c>
      <c r="F177" s="3" t="s">
        <v>87</v>
      </c>
      <c r="G177" s="28">
        <v>2644.07</v>
      </c>
      <c r="H177" s="16">
        <f t="shared" si="4"/>
        <v>10576.28</v>
      </c>
      <c r="I177" s="9">
        <f t="shared" si="5"/>
        <v>4</v>
      </c>
      <c r="K177" s="17"/>
      <c r="L177" s="17"/>
    </row>
    <row r="178" spans="1:12" ht="24.95" customHeight="1" x14ac:dyDescent="0.25">
      <c r="A178" s="19">
        <v>45791</v>
      </c>
      <c r="B178" s="19">
        <v>45791</v>
      </c>
      <c r="C178" s="9">
        <v>31161501</v>
      </c>
      <c r="D178" s="5" t="s">
        <v>1057</v>
      </c>
      <c r="E178" s="30">
        <v>144</v>
      </c>
      <c r="F178" s="9" t="s">
        <v>6</v>
      </c>
      <c r="G178" s="31">
        <v>3.49</v>
      </c>
      <c r="H178" s="16">
        <f t="shared" si="4"/>
        <v>502.56000000000006</v>
      </c>
      <c r="I178" s="9">
        <f t="shared" si="5"/>
        <v>144</v>
      </c>
      <c r="K178" s="17"/>
      <c r="L178" s="17"/>
    </row>
    <row r="179" spans="1:12" ht="24.95" customHeight="1" x14ac:dyDescent="0.25">
      <c r="A179" s="20">
        <v>45796</v>
      </c>
      <c r="B179" s="20">
        <v>45796</v>
      </c>
      <c r="C179" s="3">
        <v>50192110</v>
      </c>
      <c r="D179" s="1" t="s">
        <v>858</v>
      </c>
      <c r="E179" s="8">
        <v>12</v>
      </c>
      <c r="F179" s="3" t="s">
        <v>6</v>
      </c>
      <c r="G179" s="28">
        <v>640</v>
      </c>
      <c r="H179" s="16">
        <f t="shared" si="4"/>
        <v>7680</v>
      </c>
      <c r="I179" s="9">
        <f t="shared" si="5"/>
        <v>12</v>
      </c>
      <c r="K179" s="17"/>
      <c r="L179" s="17"/>
    </row>
    <row r="180" spans="1:12" ht="27" x14ac:dyDescent="0.25">
      <c r="A180" s="19">
        <v>45796</v>
      </c>
      <c r="B180" s="19">
        <v>45796</v>
      </c>
      <c r="C180" s="9">
        <v>50192110</v>
      </c>
      <c r="D180" s="5" t="s">
        <v>859</v>
      </c>
      <c r="E180" s="30">
        <v>24</v>
      </c>
      <c r="F180" s="9" t="s">
        <v>6</v>
      </c>
      <c r="G180" s="31">
        <v>620</v>
      </c>
      <c r="H180" s="16">
        <f t="shared" si="4"/>
        <v>14880</v>
      </c>
      <c r="I180" s="9">
        <f t="shared" si="5"/>
        <v>24</v>
      </c>
      <c r="K180" s="17"/>
    </row>
    <row r="181" spans="1:12" ht="24.95" customHeight="1" x14ac:dyDescent="0.25">
      <c r="A181" s="20">
        <v>45796</v>
      </c>
      <c r="B181" s="20">
        <v>45796</v>
      </c>
      <c r="C181" s="3">
        <v>50201709</v>
      </c>
      <c r="D181" s="1" t="s">
        <v>860</v>
      </c>
      <c r="E181" s="8">
        <v>1</v>
      </c>
      <c r="F181" s="3" t="s">
        <v>6</v>
      </c>
      <c r="G181" s="28">
        <v>640</v>
      </c>
      <c r="H181" s="16">
        <f t="shared" si="4"/>
        <v>640</v>
      </c>
      <c r="I181" s="9">
        <f t="shared" si="5"/>
        <v>1</v>
      </c>
      <c r="K181" s="17"/>
    </row>
    <row r="182" spans="1:12" ht="24.95" customHeight="1" x14ac:dyDescent="0.25">
      <c r="A182" s="19">
        <v>45796</v>
      </c>
      <c r="B182" s="19">
        <v>45796</v>
      </c>
      <c r="C182" s="9">
        <v>50181905</v>
      </c>
      <c r="D182" s="5" t="s">
        <v>861</v>
      </c>
      <c r="E182" s="30">
        <v>14</v>
      </c>
      <c r="F182" s="9" t="s">
        <v>6</v>
      </c>
      <c r="G182" s="31">
        <v>48</v>
      </c>
      <c r="H182" s="16">
        <f t="shared" si="4"/>
        <v>672</v>
      </c>
      <c r="I182" s="9">
        <f t="shared" si="5"/>
        <v>14</v>
      </c>
      <c r="K182" s="17"/>
    </row>
    <row r="183" spans="1:12" ht="27" x14ac:dyDescent="0.25">
      <c r="A183" s="20">
        <v>45796</v>
      </c>
      <c r="B183" s="20">
        <v>45796</v>
      </c>
      <c r="C183" s="3">
        <v>50171901</v>
      </c>
      <c r="D183" s="1" t="s">
        <v>862</v>
      </c>
      <c r="E183" s="8">
        <v>28</v>
      </c>
      <c r="F183" s="3" t="s">
        <v>6</v>
      </c>
      <c r="G183" s="28">
        <v>65.63</v>
      </c>
      <c r="H183" s="16">
        <f t="shared" si="4"/>
        <v>1837.6399999999999</v>
      </c>
      <c r="I183" s="9">
        <f t="shared" si="5"/>
        <v>28</v>
      </c>
      <c r="K183" s="17"/>
    </row>
    <row r="184" spans="1:12" ht="27" x14ac:dyDescent="0.25">
      <c r="A184" s="19">
        <v>45796</v>
      </c>
      <c r="B184" s="19">
        <v>45796</v>
      </c>
      <c r="C184" s="9">
        <v>50171901</v>
      </c>
      <c r="D184" s="5" t="s">
        <v>863</v>
      </c>
      <c r="E184" s="30">
        <v>26</v>
      </c>
      <c r="F184" s="9" t="s">
        <v>6</v>
      </c>
      <c r="G184" s="31">
        <v>65.63</v>
      </c>
      <c r="H184" s="16">
        <f t="shared" si="4"/>
        <v>1706.3799999999999</v>
      </c>
      <c r="I184" s="9">
        <f t="shared" si="5"/>
        <v>26</v>
      </c>
      <c r="K184" s="17"/>
    </row>
    <row r="185" spans="1:12" ht="24.95" customHeight="1" x14ac:dyDescent="0.25">
      <c r="A185" s="20">
        <v>45796</v>
      </c>
      <c r="B185" s="20">
        <v>45796</v>
      </c>
      <c r="C185" s="3">
        <v>50131702</v>
      </c>
      <c r="D185" s="1" t="s">
        <v>864</v>
      </c>
      <c r="E185" s="8">
        <v>24</v>
      </c>
      <c r="F185" s="3" t="s">
        <v>6</v>
      </c>
      <c r="G185" s="28">
        <v>74.73</v>
      </c>
      <c r="H185" s="16">
        <f t="shared" si="4"/>
        <v>1793.52</v>
      </c>
      <c r="I185" s="9">
        <f t="shared" si="5"/>
        <v>24</v>
      </c>
      <c r="K185" s="17"/>
    </row>
    <row r="186" spans="1:12" ht="24.95" customHeight="1" x14ac:dyDescent="0.25">
      <c r="A186" s="19">
        <v>45796</v>
      </c>
      <c r="B186" s="19">
        <v>45796</v>
      </c>
      <c r="C186" s="9">
        <v>40142309</v>
      </c>
      <c r="D186" s="5" t="s">
        <v>1030</v>
      </c>
      <c r="E186" s="30">
        <v>100</v>
      </c>
      <c r="F186" s="9" t="s">
        <v>6</v>
      </c>
      <c r="G186" s="31">
        <v>9</v>
      </c>
      <c r="H186" s="16">
        <f t="shared" si="4"/>
        <v>900</v>
      </c>
      <c r="I186" s="9">
        <f t="shared" si="5"/>
        <v>100</v>
      </c>
      <c r="K186" s="17"/>
    </row>
    <row r="187" spans="1:12" ht="24.95" customHeight="1" x14ac:dyDescent="0.25">
      <c r="A187" s="20">
        <v>45796</v>
      </c>
      <c r="B187" s="20">
        <v>45796</v>
      </c>
      <c r="C187" s="3">
        <v>27121704</v>
      </c>
      <c r="D187" s="1" t="s">
        <v>865</v>
      </c>
      <c r="E187" s="8">
        <v>6</v>
      </c>
      <c r="F187" s="3" t="s">
        <v>6</v>
      </c>
      <c r="G187" s="28">
        <v>436</v>
      </c>
      <c r="H187" s="16">
        <f t="shared" si="4"/>
        <v>2616</v>
      </c>
      <c r="I187" s="9">
        <f t="shared" si="5"/>
        <v>6</v>
      </c>
      <c r="K187" s="17"/>
    </row>
    <row r="188" spans="1:12" ht="24.95" customHeight="1" x14ac:dyDescent="0.25">
      <c r="A188" s="19">
        <v>45796</v>
      </c>
      <c r="B188" s="19">
        <v>45796</v>
      </c>
      <c r="C188" s="9">
        <v>40142317</v>
      </c>
      <c r="D188" s="5" t="s">
        <v>866</v>
      </c>
      <c r="E188" s="30">
        <v>6</v>
      </c>
      <c r="F188" s="9" t="s">
        <v>6</v>
      </c>
      <c r="G188" s="31">
        <v>129</v>
      </c>
      <c r="H188" s="16">
        <f t="shared" si="4"/>
        <v>774</v>
      </c>
      <c r="I188" s="9">
        <f t="shared" si="5"/>
        <v>6</v>
      </c>
      <c r="K188" s="17"/>
    </row>
    <row r="189" spans="1:12" ht="24.95" customHeight="1" x14ac:dyDescent="0.25">
      <c r="A189" s="20">
        <v>45796</v>
      </c>
      <c r="B189" s="20">
        <v>45796</v>
      </c>
      <c r="C189" s="3">
        <v>40142317</v>
      </c>
      <c r="D189" s="1" t="s">
        <v>867</v>
      </c>
      <c r="E189" s="8">
        <v>6</v>
      </c>
      <c r="F189" s="3" t="s">
        <v>6</v>
      </c>
      <c r="G189" s="28">
        <v>202</v>
      </c>
      <c r="H189" s="16">
        <f t="shared" si="4"/>
        <v>1212</v>
      </c>
      <c r="I189" s="9">
        <f t="shared" si="5"/>
        <v>6</v>
      </c>
      <c r="K189" s="17"/>
    </row>
    <row r="190" spans="1:12" ht="24.95" customHeight="1" x14ac:dyDescent="0.25">
      <c r="A190" s="19">
        <v>45796</v>
      </c>
      <c r="B190" s="19">
        <v>45796</v>
      </c>
      <c r="C190" s="9">
        <v>40142318</v>
      </c>
      <c r="D190" s="5" t="s">
        <v>1058</v>
      </c>
      <c r="E190" s="30">
        <v>10</v>
      </c>
      <c r="F190" s="9" t="s">
        <v>6</v>
      </c>
      <c r="G190" s="31">
        <v>61</v>
      </c>
      <c r="H190" s="16">
        <f t="shared" si="4"/>
        <v>610</v>
      </c>
      <c r="I190" s="9">
        <f t="shared" si="5"/>
        <v>10</v>
      </c>
      <c r="K190" s="17"/>
    </row>
    <row r="191" spans="1:12" ht="24.95" customHeight="1" x14ac:dyDescent="0.25">
      <c r="A191" s="20">
        <v>45796</v>
      </c>
      <c r="B191" s="20">
        <v>45796</v>
      </c>
      <c r="C191" s="3">
        <v>40142318</v>
      </c>
      <c r="D191" s="1" t="s">
        <v>1059</v>
      </c>
      <c r="E191" s="8">
        <v>8</v>
      </c>
      <c r="F191" s="3" t="s">
        <v>6</v>
      </c>
      <c r="G191" s="28">
        <v>104</v>
      </c>
      <c r="H191" s="16">
        <f t="shared" si="4"/>
        <v>832</v>
      </c>
      <c r="I191" s="9">
        <f t="shared" si="5"/>
        <v>8</v>
      </c>
      <c r="K191" s="17"/>
    </row>
    <row r="192" spans="1:12" ht="24.95" customHeight="1" x14ac:dyDescent="0.25">
      <c r="A192" s="19">
        <v>45796</v>
      </c>
      <c r="B192" s="19">
        <v>45796</v>
      </c>
      <c r="C192" s="9">
        <v>40142318</v>
      </c>
      <c r="D192" s="5" t="s">
        <v>1060</v>
      </c>
      <c r="E192" s="30">
        <v>8</v>
      </c>
      <c r="F192" s="9" t="s">
        <v>6</v>
      </c>
      <c r="G192" s="31">
        <v>64</v>
      </c>
      <c r="H192" s="16">
        <f t="shared" si="4"/>
        <v>512</v>
      </c>
      <c r="I192" s="9">
        <f t="shared" si="5"/>
        <v>8</v>
      </c>
      <c r="K192" s="17"/>
    </row>
    <row r="193" spans="1:11" ht="27" x14ac:dyDescent="0.25">
      <c r="A193" s="20">
        <v>45796</v>
      </c>
      <c r="B193" s="20">
        <v>45796</v>
      </c>
      <c r="C193" s="3">
        <v>40141719</v>
      </c>
      <c r="D193" s="1" t="s">
        <v>868</v>
      </c>
      <c r="E193" s="8">
        <v>80</v>
      </c>
      <c r="F193" s="3" t="s">
        <v>6</v>
      </c>
      <c r="G193" s="28">
        <v>27.41</v>
      </c>
      <c r="H193" s="16">
        <f t="shared" si="4"/>
        <v>2192.8000000000002</v>
      </c>
      <c r="I193" s="9">
        <f t="shared" si="5"/>
        <v>80</v>
      </c>
      <c r="K193" s="17"/>
    </row>
    <row r="194" spans="1:11" ht="27" x14ac:dyDescent="0.25">
      <c r="A194" s="19">
        <v>45796</v>
      </c>
      <c r="B194" s="19">
        <v>45796</v>
      </c>
      <c r="C194" s="9">
        <v>40141719</v>
      </c>
      <c r="D194" s="5" t="s">
        <v>869</v>
      </c>
      <c r="E194" s="30">
        <v>80</v>
      </c>
      <c r="F194" s="9" t="s">
        <v>6</v>
      </c>
      <c r="G194" s="31">
        <v>27.8</v>
      </c>
      <c r="H194" s="16">
        <f t="shared" ref="H194:H257" si="8">E194*G194</f>
        <v>2224</v>
      </c>
      <c r="I194" s="9">
        <f t="shared" ref="I194:I257" si="9">E194</f>
        <v>80</v>
      </c>
      <c r="K194" s="17"/>
    </row>
    <row r="195" spans="1:11" ht="27" x14ac:dyDescent="0.25">
      <c r="A195" s="20">
        <v>45793</v>
      </c>
      <c r="B195" s="20">
        <v>45793</v>
      </c>
      <c r="C195" s="3">
        <v>24121503</v>
      </c>
      <c r="D195" s="1" t="s">
        <v>1127</v>
      </c>
      <c r="E195" s="8">
        <v>30</v>
      </c>
      <c r="F195" s="3" t="s">
        <v>83</v>
      </c>
      <c r="G195" s="28">
        <v>2785.71</v>
      </c>
      <c r="H195" s="16">
        <f t="shared" si="8"/>
        <v>83571.3</v>
      </c>
      <c r="I195" s="9">
        <f t="shared" si="9"/>
        <v>30</v>
      </c>
      <c r="K195" s="17"/>
    </row>
    <row r="196" spans="1:11" ht="24.95" customHeight="1" x14ac:dyDescent="0.25">
      <c r="A196" s="19">
        <v>45793</v>
      </c>
      <c r="B196" s="19">
        <v>45793</v>
      </c>
      <c r="C196" s="9">
        <v>24121509</v>
      </c>
      <c r="D196" s="5" t="s">
        <v>1128</v>
      </c>
      <c r="E196" s="30">
        <v>15</v>
      </c>
      <c r="F196" s="9" t="s">
        <v>83</v>
      </c>
      <c r="G196" s="31">
        <v>671.43</v>
      </c>
      <c r="H196" s="16">
        <f t="shared" si="8"/>
        <v>10071.449999999999</v>
      </c>
      <c r="I196" s="9">
        <f t="shared" si="9"/>
        <v>15</v>
      </c>
      <c r="K196" s="17"/>
    </row>
    <row r="197" spans="1:11" ht="24.95" customHeight="1" x14ac:dyDescent="0.25">
      <c r="A197" s="20">
        <v>45793</v>
      </c>
      <c r="B197" s="20">
        <v>45793</v>
      </c>
      <c r="C197" s="3">
        <v>50121539</v>
      </c>
      <c r="D197" s="1" t="s">
        <v>1129</v>
      </c>
      <c r="E197" s="8">
        <v>40</v>
      </c>
      <c r="F197" s="3" t="s">
        <v>85</v>
      </c>
      <c r="G197" s="28">
        <v>207.79</v>
      </c>
      <c r="H197" s="16">
        <f t="shared" si="8"/>
        <v>8311.6</v>
      </c>
      <c r="I197" s="9">
        <f t="shared" si="9"/>
        <v>40</v>
      </c>
      <c r="K197" s="17"/>
    </row>
    <row r="198" spans="1:11" ht="24.95" customHeight="1" x14ac:dyDescent="0.25">
      <c r="A198" s="19">
        <v>45793</v>
      </c>
      <c r="B198" s="19">
        <v>45793</v>
      </c>
      <c r="C198" s="9">
        <v>50171552</v>
      </c>
      <c r="D198" s="5" t="s">
        <v>1130</v>
      </c>
      <c r="E198" s="30">
        <v>3</v>
      </c>
      <c r="F198" s="9" t="s">
        <v>6</v>
      </c>
      <c r="G198" s="31">
        <v>48.57</v>
      </c>
      <c r="H198" s="16">
        <f t="shared" si="8"/>
        <v>145.71</v>
      </c>
      <c r="I198" s="9">
        <f t="shared" si="9"/>
        <v>3</v>
      </c>
      <c r="K198" s="17"/>
    </row>
    <row r="199" spans="1:11" ht="24.95" customHeight="1" x14ac:dyDescent="0.25">
      <c r="A199" s="20">
        <v>45793</v>
      </c>
      <c r="B199" s="20">
        <v>45793</v>
      </c>
      <c r="C199" s="3">
        <v>50171550</v>
      </c>
      <c r="D199" s="1" t="s">
        <v>1131</v>
      </c>
      <c r="E199" s="8">
        <v>1</v>
      </c>
      <c r="F199" s="3" t="s">
        <v>6</v>
      </c>
      <c r="G199" s="28">
        <v>957.14</v>
      </c>
      <c r="H199" s="16">
        <f t="shared" si="8"/>
        <v>957.14</v>
      </c>
      <c r="I199" s="9">
        <f t="shared" si="9"/>
        <v>1</v>
      </c>
      <c r="K199" s="17"/>
    </row>
    <row r="200" spans="1:11" ht="24.95" customHeight="1" x14ac:dyDescent="0.25">
      <c r="A200" s="19">
        <v>45793</v>
      </c>
      <c r="B200" s="19">
        <v>45793</v>
      </c>
      <c r="C200" s="9">
        <v>50181905</v>
      </c>
      <c r="D200" s="5" t="s">
        <v>1132</v>
      </c>
      <c r="E200" s="30">
        <v>60</v>
      </c>
      <c r="F200" s="9" t="s">
        <v>83</v>
      </c>
      <c r="G200" s="31">
        <v>104.29</v>
      </c>
      <c r="H200" s="16">
        <f t="shared" si="8"/>
        <v>6257.4000000000005</v>
      </c>
      <c r="I200" s="9">
        <f t="shared" si="9"/>
        <v>60</v>
      </c>
      <c r="K200" s="17"/>
    </row>
    <row r="201" spans="1:11" ht="24.95" customHeight="1" x14ac:dyDescent="0.25">
      <c r="A201" s="20">
        <v>45793</v>
      </c>
      <c r="B201" s="20">
        <v>45793</v>
      </c>
      <c r="C201" s="3">
        <v>50171901</v>
      </c>
      <c r="D201" s="1" t="s">
        <v>1133</v>
      </c>
      <c r="E201" s="8">
        <v>15</v>
      </c>
      <c r="F201" s="3" t="s">
        <v>6</v>
      </c>
      <c r="G201" s="28">
        <v>99.29</v>
      </c>
      <c r="H201" s="16">
        <f t="shared" si="8"/>
        <v>1489.3500000000001</v>
      </c>
      <c r="I201" s="9">
        <f t="shared" si="9"/>
        <v>15</v>
      </c>
      <c r="K201" s="17"/>
    </row>
    <row r="202" spans="1:11" ht="24.95" customHeight="1" x14ac:dyDescent="0.25">
      <c r="A202" s="19">
        <v>45793</v>
      </c>
      <c r="B202" s="19">
        <v>45793</v>
      </c>
      <c r="C202" s="9">
        <v>50221102</v>
      </c>
      <c r="D202" s="5" t="s">
        <v>1134</v>
      </c>
      <c r="E202" s="30">
        <v>20</v>
      </c>
      <c r="F202" s="9" t="s">
        <v>6</v>
      </c>
      <c r="G202" s="31">
        <v>192.86</v>
      </c>
      <c r="H202" s="16">
        <f t="shared" si="8"/>
        <v>3857.2000000000003</v>
      </c>
      <c r="I202" s="9">
        <f t="shared" si="9"/>
        <v>20</v>
      </c>
      <c r="K202" s="17"/>
    </row>
    <row r="203" spans="1:11" ht="24.95" customHeight="1" x14ac:dyDescent="0.25">
      <c r="A203" s="20">
        <v>45793</v>
      </c>
      <c r="B203" s="20">
        <v>45793</v>
      </c>
      <c r="C203" s="3">
        <v>50112002</v>
      </c>
      <c r="D203" s="1" t="s">
        <v>1136</v>
      </c>
      <c r="E203" s="8">
        <v>30</v>
      </c>
      <c r="F203" s="3" t="s">
        <v>85</v>
      </c>
      <c r="G203" s="28">
        <v>192.86</v>
      </c>
      <c r="H203" s="16">
        <f t="shared" si="8"/>
        <v>5785.8</v>
      </c>
      <c r="I203" s="9">
        <f t="shared" si="9"/>
        <v>30</v>
      </c>
      <c r="K203" s="17"/>
    </row>
    <row r="204" spans="1:11" ht="24.95" customHeight="1" x14ac:dyDescent="0.25">
      <c r="A204" s="19">
        <v>45793</v>
      </c>
      <c r="B204" s="19">
        <v>45793</v>
      </c>
      <c r="C204" s="9">
        <v>50112002</v>
      </c>
      <c r="D204" s="5" t="s">
        <v>1135</v>
      </c>
      <c r="E204" s="30">
        <v>30</v>
      </c>
      <c r="F204" s="9" t="s">
        <v>85</v>
      </c>
      <c r="G204" s="31">
        <v>464.29</v>
      </c>
      <c r="H204" s="16">
        <f t="shared" si="8"/>
        <v>13928.7</v>
      </c>
      <c r="I204" s="9">
        <f t="shared" si="9"/>
        <v>30</v>
      </c>
      <c r="K204" s="17"/>
    </row>
    <row r="205" spans="1:11" ht="24.95" customHeight="1" x14ac:dyDescent="0.25">
      <c r="A205" s="20">
        <v>45792</v>
      </c>
      <c r="B205" s="20">
        <v>45792</v>
      </c>
      <c r="C205" s="3">
        <v>40151608</v>
      </c>
      <c r="D205" s="1" t="s">
        <v>1061</v>
      </c>
      <c r="E205" s="8">
        <v>1</v>
      </c>
      <c r="F205" s="3" t="s">
        <v>6</v>
      </c>
      <c r="G205" s="28">
        <v>960937.5</v>
      </c>
      <c r="H205" s="16">
        <f t="shared" si="8"/>
        <v>960937.5</v>
      </c>
      <c r="I205" s="9">
        <f t="shared" si="9"/>
        <v>1</v>
      </c>
      <c r="K205" s="17"/>
    </row>
    <row r="206" spans="1:11" ht="24.95" customHeight="1" x14ac:dyDescent="0.25">
      <c r="A206" s="19">
        <v>45792</v>
      </c>
      <c r="B206" s="19">
        <v>45792</v>
      </c>
      <c r="C206" s="9">
        <v>30191501</v>
      </c>
      <c r="D206" s="5" t="s">
        <v>870</v>
      </c>
      <c r="E206" s="30">
        <v>1</v>
      </c>
      <c r="F206" s="9" t="s">
        <v>6</v>
      </c>
      <c r="G206" s="31">
        <v>7487.08</v>
      </c>
      <c r="H206" s="16">
        <f t="shared" si="8"/>
        <v>7487.08</v>
      </c>
      <c r="I206" s="9">
        <f t="shared" si="9"/>
        <v>1</v>
      </c>
      <c r="K206" s="17"/>
    </row>
    <row r="207" spans="1:11" ht="24.95" customHeight="1" x14ac:dyDescent="0.25">
      <c r="A207" s="20">
        <v>45792</v>
      </c>
      <c r="B207" s="20">
        <v>45792</v>
      </c>
      <c r="C207" s="3">
        <v>27111705</v>
      </c>
      <c r="D207" s="1" t="s">
        <v>871</v>
      </c>
      <c r="E207" s="8">
        <v>1</v>
      </c>
      <c r="F207" s="3" t="s">
        <v>6</v>
      </c>
      <c r="G207" s="28">
        <v>248</v>
      </c>
      <c r="H207" s="16">
        <f t="shared" si="8"/>
        <v>248</v>
      </c>
      <c r="I207" s="9">
        <f t="shared" si="9"/>
        <v>1</v>
      </c>
      <c r="K207" s="17"/>
    </row>
    <row r="208" spans="1:11" ht="24.95" customHeight="1" x14ac:dyDescent="0.25">
      <c r="A208" s="19">
        <v>45792</v>
      </c>
      <c r="B208" s="19">
        <v>45792</v>
      </c>
      <c r="C208" s="9">
        <v>27112105</v>
      </c>
      <c r="D208" s="5" t="s">
        <v>872</v>
      </c>
      <c r="E208" s="30">
        <v>3</v>
      </c>
      <c r="F208" s="9" t="s">
        <v>6</v>
      </c>
      <c r="G208" s="31">
        <v>464.42</v>
      </c>
      <c r="H208" s="16">
        <f t="shared" si="8"/>
        <v>1393.26</v>
      </c>
      <c r="I208" s="9">
        <f t="shared" si="9"/>
        <v>3</v>
      </c>
      <c r="K208" s="17"/>
    </row>
    <row r="209" spans="1:11" ht="24.95" customHeight="1" x14ac:dyDescent="0.25">
      <c r="A209" s="20">
        <v>45792</v>
      </c>
      <c r="B209" s="20">
        <v>45792</v>
      </c>
      <c r="C209" s="3">
        <v>27112105</v>
      </c>
      <c r="D209" s="1" t="s">
        <v>873</v>
      </c>
      <c r="E209" s="8">
        <v>3</v>
      </c>
      <c r="F209" s="3" t="s">
        <v>6</v>
      </c>
      <c r="G209" s="28">
        <v>531.04999999999995</v>
      </c>
      <c r="H209" s="16">
        <f t="shared" si="8"/>
        <v>1593.1499999999999</v>
      </c>
      <c r="I209" s="9">
        <f t="shared" si="9"/>
        <v>3</v>
      </c>
      <c r="K209" s="17"/>
    </row>
    <row r="210" spans="1:11" ht="27" x14ac:dyDescent="0.25">
      <c r="A210" s="19">
        <v>45792</v>
      </c>
      <c r="B210" s="19">
        <v>45792</v>
      </c>
      <c r="C210" s="9">
        <v>27111602</v>
      </c>
      <c r="D210" s="5" t="s">
        <v>874</v>
      </c>
      <c r="E210" s="30">
        <v>1</v>
      </c>
      <c r="F210" s="9" t="s">
        <v>6</v>
      </c>
      <c r="G210" s="31">
        <v>374.67</v>
      </c>
      <c r="H210" s="16">
        <f t="shared" si="8"/>
        <v>374.67</v>
      </c>
      <c r="I210" s="9">
        <f t="shared" si="9"/>
        <v>1</v>
      </c>
      <c r="K210" s="17"/>
    </row>
    <row r="211" spans="1:11" ht="24.95" customHeight="1" x14ac:dyDescent="0.25">
      <c r="A211" s="20">
        <v>45792</v>
      </c>
      <c r="B211" s="20">
        <v>45792</v>
      </c>
      <c r="C211" s="3">
        <v>27111602</v>
      </c>
      <c r="D211" s="1" t="s">
        <v>875</v>
      </c>
      <c r="E211" s="8">
        <v>1</v>
      </c>
      <c r="F211" s="3" t="s">
        <v>6</v>
      </c>
      <c r="G211" s="28">
        <v>426.05</v>
      </c>
      <c r="H211" s="16">
        <f t="shared" si="8"/>
        <v>426.05</v>
      </c>
      <c r="I211" s="9">
        <f t="shared" si="9"/>
        <v>1</v>
      </c>
      <c r="K211" s="17"/>
    </row>
    <row r="212" spans="1:11" ht="24.95" customHeight="1" x14ac:dyDescent="0.25">
      <c r="A212" s="19">
        <v>45792</v>
      </c>
      <c r="B212" s="19">
        <v>45792</v>
      </c>
      <c r="C212" s="9">
        <v>27111602</v>
      </c>
      <c r="D212" s="5" t="s">
        <v>876</v>
      </c>
      <c r="E212" s="30">
        <v>1</v>
      </c>
      <c r="F212" s="9" t="s">
        <v>6</v>
      </c>
      <c r="G212" s="31">
        <v>267</v>
      </c>
      <c r="H212" s="16">
        <f t="shared" si="8"/>
        <v>267</v>
      </c>
      <c r="I212" s="9">
        <f t="shared" si="9"/>
        <v>1</v>
      </c>
      <c r="K212" s="17"/>
    </row>
    <row r="213" spans="1:11" ht="40.5" x14ac:dyDescent="0.25">
      <c r="A213" s="20">
        <v>45792</v>
      </c>
      <c r="B213" s="20">
        <v>45792</v>
      </c>
      <c r="C213" s="3">
        <v>27112004</v>
      </c>
      <c r="D213" s="1" t="s">
        <v>877</v>
      </c>
      <c r="E213" s="8">
        <v>1</v>
      </c>
      <c r="F213" s="3" t="s">
        <v>6</v>
      </c>
      <c r="G213" s="28">
        <v>103</v>
      </c>
      <c r="H213" s="16">
        <f t="shared" si="8"/>
        <v>103</v>
      </c>
      <c r="I213" s="9">
        <f t="shared" si="9"/>
        <v>1</v>
      </c>
      <c r="K213" s="17"/>
    </row>
    <row r="214" spans="1:11" ht="24.95" customHeight="1" x14ac:dyDescent="0.25">
      <c r="A214" s="19">
        <v>45792</v>
      </c>
      <c r="B214" s="19">
        <v>45792</v>
      </c>
      <c r="C214" s="9">
        <v>27111802</v>
      </c>
      <c r="D214" s="5" t="s">
        <v>878</v>
      </c>
      <c r="E214" s="30">
        <v>1</v>
      </c>
      <c r="F214" s="9" t="s">
        <v>6</v>
      </c>
      <c r="G214" s="31">
        <v>977.25</v>
      </c>
      <c r="H214" s="16">
        <f t="shared" si="8"/>
        <v>977.25</v>
      </c>
      <c r="I214" s="9">
        <f t="shared" si="9"/>
        <v>1</v>
      </c>
      <c r="K214" s="17"/>
    </row>
    <row r="215" spans="1:11" ht="24.95" customHeight="1" x14ac:dyDescent="0.25">
      <c r="A215" s="20">
        <v>45792</v>
      </c>
      <c r="B215" s="20">
        <v>45792</v>
      </c>
      <c r="C215" s="3">
        <v>31162502</v>
      </c>
      <c r="D215" s="1" t="s">
        <v>879</v>
      </c>
      <c r="E215" s="8">
        <v>1</v>
      </c>
      <c r="F215" s="3" t="s">
        <v>6</v>
      </c>
      <c r="G215" s="28">
        <v>414.05</v>
      </c>
      <c r="H215" s="16">
        <f t="shared" si="8"/>
        <v>414.05</v>
      </c>
      <c r="I215" s="9">
        <f t="shared" si="9"/>
        <v>1</v>
      </c>
      <c r="K215" s="17"/>
    </row>
    <row r="216" spans="1:11" ht="24.95" customHeight="1" x14ac:dyDescent="0.25">
      <c r="A216" s="19">
        <v>45792</v>
      </c>
      <c r="B216" s="19">
        <v>45792</v>
      </c>
      <c r="C216" s="9">
        <v>27112802</v>
      </c>
      <c r="D216" s="5" t="s">
        <v>880</v>
      </c>
      <c r="E216" s="30">
        <v>1</v>
      </c>
      <c r="F216" s="9" t="s">
        <v>6</v>
      </c>
      <c r="G216" s="31">
        <v>424.98</v>
      </c>
      <c r="H216" s="16">
        <f t="shared" si="8"/>
        <v>424.98</v>
      </c>
      <c r="I216" s="9">
        <f t="shared" si="9"/>
        <v>1</v>
      </c>
      <c r="K216" s="17"/>
    </row>
    <row r="217" spans="1:11" ht="24.95" customHeight="1" x14ac:dyDescent="0.25">
      <c r="A217" s="20">
        <v>45792</v>
      </c>
      <c r="B217" s="20">
        <v>45792</v>
      </c>
      <c r="C217" s="3">
        <v>27111604</v>
      </c>
      <c r="D217" s="1" t="s">
        <v>881</v>
      </c>
      <c r="E217" s="8">
        <v>1</v>
      </c>
      <c r="F217" s="3" t="s">
        <v>6</v>
      </c>
      <c r="G217" s="28">
        <v>1088.97</v>
      </c>
      <c r="H217" s="16">
        <f t="shared" si="8"/>
        <v>1088.97</v>
      </c>
      <c r="I217" s="9">
        <f t="shared" si="9"/>
        <v>1</v>
      </c>
      <c r="K217" s="17"/>
    </row>
    <row r="218" spans="1:11" ht="24.95" customHeight="1" x14ac:dyDescent="0.25">
      <c r="A218" s="19">
        <v>45792</v>
      </c>
      <c r="B218" s="19">
        <v>45792</v>
      </c>
      <c r="C218" s="9">
        <v>31211505</v>
      </c>
      <c r="D218" s="5" t="s">
        <v>882</v>
      </c>
      <c r="E218" s="30">
        <v>2</v>
      </c>
      <c r="F218" s="9" t="s">
        <v>89</v>
      </c>
      <c r="G218" s="31">
        <v>610</v>
      </c>
      <c r="H218" s="16">
        <f t="shared" si="8"/>
        <v>1220</v>
      </c>
      <c r="I218" s="9">
        <f t="shared" si="9"/>
        <v>2</v>
      </c>
      <c r="K218" s="17"/>
    </row>
    <row r="219" spans="1:11" ht="24.95" customHeight="1" x14ac:dyDescent="0.25">
      <c r="A219" s="20">
        <v>45792</v>
      </c>
      <c r="B219" s="20">
        <v>45792</v>
      </c>
      <c r="C219" s="3">
        <v>31162506</v>
      </c>
      <c r="D219" s="1" t="s">
        <v>883</v>
      </c>
      <c r="E219" s="8">
        <v>42</v>
      </c>
      <c r="F219" s="3" t="s">
        <v>6</v>
      </c>
      <c r="G219" s="28">
        <v>196</v>
      </c>
      <c r="H219" s="16">
        <f t="shared" si="8"/>
        <v>8232</v>
      </c>
      <c r="I219" s="9">
        <f t="shared" si="9"/>
        <v>42</v>
      </c>
      <c r="K219" s="17"/>
    </row>
    <row r="220" spans="1:11" ht="24.95" customHeight="1" x14ac:dyDescent="0.25">
      <c r="A220" s="19">
        <v>45792</v>
      </c>
      <c r="B220" s="19">
        <v>45792</v>
      </c>
      <c r="C220" s="9">
        <v>30102304</v>
      </c>
      <c r="D220" s="5" t="s">
        <v>884</v>
      </c>
      <c r="E220" s="30">
        <v>38</v>
      </c>
      <c r="F220" s="9" t="s">
        <v>6</v>
      </c>
      <c r="G220" s="31">
        <v>104</v>
      </c>
      <c r="H220" s="16">
        <f t="shared" si="8"/>
        <v>3952</v>
      </c>
      <c r="I220" s="9">
        <f t="shared" si="9"/>
        <v>38</v>
      </c>
      <c r="K220" s="17"/>
    </row>
    <row r="221" spans="1:11" ht="24.95" customHeight="1" x14ac:dyDescent="0.25">
      <c r="A221" s="20">
        <v>45792</v>
      </c>
      <c r="B221" s="20">
        <v>45792</v>
      </c>
      <c r="C221" s="3">
        <v>31162501</v>
      </c>
      <c r="D221" s="1" t="s">
        <v>885</v>
      </c>
      <c r="E221" s="8">
        <v>48</v>
      </c>
      <c r="F221" s="3" t="s">
        <v>6</v>
      </c>
      <c r="G221" s="28">
        <v>152</v>
      </c>
      <c r="H221" s="16">
        <f t="shared" si="8"/>
        <v>7296</v>
      </c>
      <c r="I221" s="9">
        <f t="shared" si="9"/>
        <v>48</v>
      </c>
      <c r="K221" s="17"/>
    </row>
    <row r="222" spans="1:11" ht="27" x14ac:dyDescent="0.25">
      <c r="A222" s="19">
        <v>45792</v>
      </c>
      <c r="B222" s="19">
        <v>45792</v>
      </c>
      <c r="C222" s="9">
        <v>60124412</v>
      </c>
      <c r="D222" s="5" t="s">
        <v>1137</v>
      </c>
      <c r="E222" s="30">
        <v>20</v>
      </c>
      <c r="F222" s="9" t="s">
        <v>85</v>
      </c>
      <c r="G222" s="31">
        <v>65</v>
      </c>
      <c r="H222" s="16">
        <f t="shared" si="8"/>
        <v>1300</v>
      </c>
      <c r="I222" s="9">
        <f t="shared" si="9"/>
        <v>20</v>
      </c>
      <c r="K222" s="17"/>
    </row>
    <row r="223" spans="1:11" ht="24.95" customHeight="1" x14ac:dyDescent="0.25">
      <c r="A223" s="20">
        <v>45792</v>
      </c>
      <c r="B223" s="20">
        <v>45792</v>
      </c>
      <c r="C223" s="3">
        <v>30102304</v>
      </c>
      <c r="D223" s="1" t="s">
        <v>1062</v>
      </c>
      <c r="E223" s="8">
        <v>5</v>
      </c>
      <c r="F223" s="3" t="s">
        <v>6</v>
      </c>
      <c r="G223" s="28">
        <v>772</v>
      </c>
      <c r="H223" s="16">
        <f t="shared" si="8"/>
        <v>3860</v>
      </c>
      <c r="I223" s="9">
        <f t="shared" si="9"/>
        <v>5</v>
      </c>
      <c r="K223" s="17"/>
    </row>
    <row r="224" spans="1:11" ht="24.95" customHeight="1" x14ac:dyDescent="0.25">
      <c r="A224" s="19">
        <v>45786</v>
      </c>
      <c r="B224" s="19">
        <v>45786</v>
      </c>
      <c r="C224" s="9">
        <v>30102303</v>
      </c>
      <c r="D224" s="5" t="s">
        <v>886</v>
      </c>
      <c r="E224" s="30">
        <v>48</v>
      </c>
      <c r="F224" s="9" t="s">
        <v>6</v>
      </c>
      <c r="G224" s="31">
        <v>80</v>
      </c>
      <c r="H224" s="16">
        <f t="shared" si="8"/>
        <v>3840</v>
      </c>
      <c r="I224" s="9">
        <f t="shared" si="9"/>
        <v>48</v>
      </c>
      <c r="K224" s="17"/>
    </row>
    <row r="225" spans="1:11" ht="24.95" customHeight="1" x14ac:dyDescent="0.25">
      <c r="A225" s="20">
        <v>45786</v>
      </c>
      <c r="B225" s="20">
        <v>45786</v>
      </c>
      <c r="C225" s="3">
        <v>30101701</v>
      </c>
      <c r="D225" s="1" t="s">
        <v>887</v>
      </c>
      <c r="E225" s="8">
        <v>431</v>
      </c>
      <c r="F225" s="3" t="s">
        <v>6</v>
      </c>
      <c r="G225" s="28">
        <v>19</v>
      </c>
      <c r="H225" s="16">
        <f t="shared" si="8"/>
        <v>8189</v>
      </c>
      <c r="I225" s="9">
        <f t="shared" si="9"/>
        <v>431</v>
      </c>
      <c r="K225" s="17"/>
    </row>
    <row r="226" spans="1:11" ht="27" x14ac:dyDescent="0.25">
      <c r="A226" s="19">
        <v>45786</v>
      </c>
      <c r="B226" s="19">
        <v>45786</v>
      </c>
      <c r="C226" s="9">
        <v>27111509</v>
      </c>
      <c r="D226" s="5" t="s">
        <v>888</v>
      </c>
      <c r="E226" s="30">
        <v>3</v>
      </c>
      <c r="F226" s="9" t="s">
        <v>6</v>
      </c>
      <c r="G226" s="31">
        <v>92</v>
      </c>
      <c r="H226" s="16">
        <f t="shared" si="8"/>
        <v>276</v>
      </c>
      <c r="I226" s="9">
        <f t="shared" si="9"/>
        <v>3</v>
      </c>
      <c r="K226" s="17"/>
    </row>
    <row r="227" spans="1:11" ht="24.95" customHeight="1" x14ac:dyDescent="0.25">
      <c r="A227" s="20">
        <v>45786</v>
      </c>
      <c r="B227" s="20">
        <v>45786</v>
      </c>
      <c r="C227" s="3">
        <v>40142612</v>
      </c>
      <c r="D227" s="1" t="s">
        <v>1031</v>
      </c>
      <c r="E227" s="8">
        <v>100</v>
      </c>
      <c r="F227" s="3" t="s">
        <v>6</v>
      </c>
      <c r="G227" s="28">
        <v>6.29</v>
      </c>
      <c r="H227" s="16">
        <f t="shared" si="8"/>
        <v>629</v>
      </c>
      <c r="I227" s="9">
        <f t="shared" si="9"/>
        <v>100</v>
      </c>
      <c r="K227" s="17"/>
    </row>
    <row r="228" spans="1:11" ht="27" x14ac:dyDescent="0.25">
      <c r="A228" s="19">
        <v>45786</v>
      </c>
      <c r="B228" s="19">
        <v>45786</v>
      </c>
      <c r="C228" s="9">
        <v>30161716</v>
      </c>
      <c r="D228" s="5" t="s">
        <v>1063</v>
      </c>
      <c r="E228" s="30">
        <v>5</v>
      </c>
      <c r="F228" s="9" t="s">
        <v>6</v>
      </c>
      <c r="G228" s="31">
        <v>80.510000000000005</v>
      </c>
      <c r="H228" s="16">
        <f t="shared" si="8"/>
        <v>402.55</v>
      </c>
      <c r="I228" s="9">
        <f t="shared" si="9"/>
        <v>5</v>
      </c>
      <c r="K228" s="17"/>
    </row>
    <row r="229" spans="1:11" ht="27" x14ac:dyDescent="0.25">
      <c r="A229" s="20">
        <v>45786</v>
      </c>
      <c r="B229" s="20">
        <v>45786</v>
      </c>
      <c r="C229" s="3">
        <v>40142305</v>
      </c>
      <c r="D229" s="1" t="s">
        <v>1032</v>
      </c>
      <c r="E229" s="8">
        <v>8</v>
      </c>
      <c r="F229" s="3" t="s">
        <v>6</v>
      </c>
      <c r="G229" s="28">
        <v>106.86</v>
      </c>
      <c r="H229" s="16">
        <f t="shared" si="8"/>
        <v>854.88</v>
      </c>
      <c r="I229" s="9">
        <f t="shared" si="9"/>
        <v>8</v>
      </c>
      <c r="K229" s="17"/>
    </row>
    <row r="230" spans="1:11" ht="24.95" customHeight="1" x14ac:dyDescent="0.25">
      <c r="A230" s="19">
        <v>45786</v>
      </c>
      <c r="B230" s="19">
        <v>45786</v>
      </c>
      <c r="C230" s="9">
        <v>40142305</v>
      </c>
      <c r="D230" s="5" t="s">
        <v>1033</v>
      </c>
      <c r="E230" s="30">
        <v>8</v>
      </c>
      <c r="F230" s="9" t="s">
        <v>6</v>
      </c>
      <c r="G230" s="31">
        <v>121.86</v>
      </c>
      <c r="H230" s="16">
        <f t="shared" si="8"/>
        <v>974.88</v>
      </c>
      <c r="I230" s="9">
        <f t="shared" si="9"/>
        <v>8</v>
      </c>
      <c r="K230" s="17"/>
    </row>
    <row r="231" spans="1:11" ht="24.95" customHeight="1" x14ac:dyDescent="0.25">
      <c r="A231" s="20">
        <v>45785</v>
      </c>
      <c r="B231" s="20">
        <v>45785</v>
      </c>
      <c r="C231" s="3">
        <v>44101603</v>
      </c>
      <c r="D231" s="1" t="s">
        <v>889</v>
      </c>
      <c r="E231" s="8">
        <v>5</v>
      </c>
      <c r="F231" s="3" t="s">
        <v>6</v>
      </c>
      <c r="G231" s="28">
        <v>7597</v>
      </c>
      <c r="H231" s="16">
        <f t="shared" si="8"/>
        <v>37985</v>
      </c>
      <c r="I231" s="9">
        <f t="shared" si="9"/>
        <v>5</v>
      </c>
      <c r="K231" s="17"/>
    </row>
    <row r="232" spans="1:11" ht="24.95" customHeight="1" x14ac:dyDescent="0.25">
      <c r="A232" s="19">
        <v>45785</v>
      </c>
      <c r="B232" s="19">
        <v>45785</v>
      </c>
      <c r="C232" s="9">
        <v>50101538</v>
      </c>
      <c r="D232" s="7" t="s">
        <v>853</v>
      </c>
      <c r="E232" s="30">
        <v>7</v>
      </c>
      <c r="F232" s="9" t="s">
        <v>83</v>
      </c>
      <c r="G232" s="31">
        <v>300</v>
      </c>
      <c r="H232" s="16">
        <f t="shared" si="8"/>
        <v>2100</v>
      </c>
      <c r="I232" s="9">
        <f t="shared" si="9"/>
        <v>7</v>
      </c>
      <c r="K232" s="17"/>
    </row>
    <row r="233" spans="1:11" ht="24.95" customHeight="1" x14ac:dyDescent="0.25">
      <c r="A233" s="20">
        <v>45785</v>
      </c>
      <c r="B233" s="20">
        <v>45785</v>
      </c>
      <c r="C233" s="3">
        <v>50221101</v>
      </c>
      <c r="D233" s="6" t="s">
        <v>890</v>
      </c>
      <c r="E233" s="8">
        <v>130</v>
      </c>
      <c r="F233" s="3" t="s">
        <v>85</v>
      </c>
      <c r="G233" s="28">
        <v>60</v>
      </c>
      <c r="H233" s="16">
        <f t="shared" si="8"/>
        <v>7800</v>
      </c>
      <c r="I233" s="9">
        <f t="shared" si="9"/>
        <v>130</v>
      </c>
      <c r="K233" s="17"/>
    </row>
    <row r="234" spans="1:11" ht="24.95" customHeight="1" x14ac:dyDescent="0.25">
      <c r="A234" s="19">
        <v>45785</v>
      </c>
      <c r="B234" s="19">
        <v>45785</v>
      </c>
      <c r="C234" s="9">
        <v>50221101</v>
      </c>
      <c r="D234" s="7" t="s">
        <v>854</v>
      </c>
      <c r="E234" s="30">
        <v>26</v>
      </c>
      <c r="F234" s="9" t="s">
        <v>85</v>
      </c>
      <c r="G234" s="31">
        <v>400</v>
      </c>
      <c r="H234" s="16">
        <f t="shared" si="8"/>
        <v>10400</v>
      </c>
      <c r="I234" s="9">
        <f t="shared" si="9"/>
        <v>26</v>
      </c>
      <c r="K234" s="17"/>
    </row>
    <row r="235" spans="1:11" ht="24.95" customHeight="1" x14ac:dyDescent="0.25">
      <c r="A235" s="20">
        <v>45785</v>
      </c>
      <c r="B235" s="20">
        <v>45785</v>
      </c>
      <c r="C235" s="3">
        <v>50192110</v>
      </c>
      <c r="D235" s="6" t="s">
        <v>891</v>
      </c>
      <c r="E235" s="8">
        <v>3</v>
      </c>
      <c r="F235" s="3" t="s">
        <v>85</v>
      </c>
      <c r="G235" s="28">
        <v>300</v>
      </c>
      <c r="H235" s="16">
        <f t="shared" si="8"/>
        <v>900</v>
      </c>
      <c r="I235" s="9">
        <f t="shared" si="9"/>
        <v>3</v>
      </c>
      <c r="K235" s="17"/>
    </row>
    <row r="236" spans="1:11" ht="24.95" customHeight="1" x14ac:dyDescent="0.25">
      <c r="A236" s="19">
        <v>45785</v>
      </c>
      <c r="B236" s="19">
        <v>45785</v>
      </c>
      <c r="C236" s="9">
        <v>50121611</v>
      </c>
      <c r="D236" s="7" t="s">
        <v>892</v>
      </c>
      <c r="E236" s="30">
        <v>2</v>
      </c>
      <c r="F236" s="9" t="s">
        <v>6</v>
      </c>
      <c r="G236" s="31">
        <v>900</v>
      </c>
      <c r="H236" s="16">
        <f t="shared" si="8"/>
        <v>1800</v>
      </c>
      <c r="I236" s="9">
        <f t="shared" si="9"/>
        <v>2</v>
      </c>
      <c r="K236" s="17"/>
    </row>
    <row r="237" spans="1:11" ht="24.95" customHeight="1" x14ac:dyDescent="0.25">
      <c r="A237" s="20">
        <v>45785</v>
      </c>
      <c r="B237" s="20">
        <v>45785</v>
      </c>
      <c r="C237" s="3">
        <v>50121611</v>
      </c>
      <c r="D237" s="6" t="s">
        <v>893</v>
      </c>
      <c r="E237" s="8">
        <v>2</v>
      </c>
      <c r="F237" s="3" t="s">
        <v>6</v>
      </c>
      <c r="G237" s="28">
        <v>1100</v>
      </c>
      <c r="H237" s="16">
        <f t="shared" si="8"/>
        <v>2200</v>
      </c>
      <c r="I237" s="9">
        <f t="shared" si="9"/>
        <v>2</v>
      </c>
      <c r="K237" s="17"/>
    </row>
    <row r="238" spans="1:11" ht="24.95" customHeight="1" x14ac:dyDescent="0.25">
      <c r="A238" s="19">
        <v>45785</v>
      </c>
      <c r="B238" s="19">
        <v>45785</v>
      </c>
      <c r="C238" s="9">
        <v>50221001</v>
      </c>
      <c r="D238" s="7" t="s">
        <v>894</v>
      </c>
      <c r="E238" s="30">
        <v>35</v>
      </c>
      <c r="F238" s="9" t="s">
        <v>85</v>
      </c>
      <c r="G238" s="31">
        <v>90</v>
      </c>
      <c r="H238" s="16">
        <f t="shared" si="8"/>
        <v>3150</v>
      </c>
      <c r="I238" s="9">
        <f t="shared" si="9"/>
        <v>35</v>
      </c>
      <c r="K238" s="17"/>
    </row>
    <row r="239" spans="1:11" ht="24.95" customHeight="1" x14ac:dyDescent="0.25">
      <c r="A239" s="20">
        <v>45785</v>
      </c>
      <c r="B239" s="20">
        <v>45785</v>
      </c>
      <c r="C239" s="3">
        <v>50171552</v>
      </c>
      <c r="D239" s="6" t="s">
        <v>895</v>
      </c>
      <c r="E239" s="8">
        <v>2</v>
      </c>
      <c r="F239" s="3" t="s">
        <v>83</v>
      </c>
      <c r="G239" s="28">
        <v>800</v>
      </c>
      <c r="H239" s="16">
        <f t="shared" si="8"/>
        <v>1600</v>
      </c>
      <c r="I239" s="9">
        <f t="shared" si="9"/>
        <v>2</v>
      </c>
      <c r="K239" s="17"/>
    </row>
    <row r="240" spans="1:11" ht="24.95" customHeight="1" x14ac:dyDescent="0.25">
      <c r="A240" s="19">
        <v>45785</v>
      </c>
      <c r="B240" s="19">
        <v>45785</v>
      </c>
      <c r="C240" s="9">
        <v>50192110</v>
      </c>
      <c r="D240" s="7" t="s">
        <v>896</v>
      </c>
      <c r="E240" s="30">
        <v>5</v>
      </c>
      <c r="F240" s="9" t="s">
        <v>85</v>
      </c>
      <c r="G240" s="31">
        <v>500</v>
      </c>
      <c r="H240" s="16">
        <f t="shared" si="8"/>
        <v>2500</v>
      </c>
      <c r="I240" s="9">
        <f t="shared" si="9"/>
        <v>5</v>
      </c>
      <c r="K240" s="17"/>
    </row>
    <row r="241" spans="1:11" ht="24.95" customHeight="1" x14ac:dyDescent="0.25">
      <c r="A241" s="20">
        <v>45785</v>
      </c>
      <c r="B241" s="20">
        <v>45785</v>
      </c>
      <c r="C241" s="3">
        <v>50192901</v>
      </c>
      <c r="D241" s="6" t="s">
        <v>897</v>
      </c>
      <c r="E241" s="8">
        <v>4</v>
      </c>
      <c r="F241" s="3" t="s">
        <v>83</v>
      </c>
      <c r="G241" s="28">
        <v>425</v>
      </c>
      <c r="H241" s="16">
        <f t="shared" si="8"/>
        <v>1700</v>
      </c>
      <c r="I241" s="9">
        <f t="shared" si="9"/>
        <v>4</v>
      </c>
      <c r="K241" s="17"/>
    </row>
    <row r="242" spans="1:11" ht="24.95" customHeight="1" x14ac:dyDescent="0.25">
      <c r="A242" s="19">
        <v>45785</v>
      </c>
      <c r="B242" s="19">
        <v>45785</v>
      </c>
      <c r="C242" s="9">
        <v>50192901</v>
      </c>
      <c r="D242" s="7" t="s">
        <v>898</v>
      </c>
      <c r="E242" s="30">
        <v>5</v>
      </c>
      <c r="F242" s="9" t="s">
        <v>83</v>
      </c>
      <c r="G242" s="31">
        <v>550</v>
      </c>
      <c r="H242" s="16">
        <f t="shared" si="8"/>
        <v>2750</v>
      </c>
      <c r="I242" s="9">
        <f t="shared" si="9"/>
        <v>5</v>
      </c>
      <c r="K242" s="17"/>
    </row>
    <row r="243" spans="1:11" ht="24.95" customHeight="1" x14ac:dyDescent="0.25">
      <c r="A243" s="20">
        <v>45785</v>
      </c>
      <c r="B243" s="20">
        <v>45785</v>
      </c>
      <c r="C243" s="3">
        <v>50121539</v>
      </c>
      <c r="D243" s="6" t="s">
        <v>899</v>
      </c>
      <c r="E243" s="8">
        <v>6</v>
      </c>
      <c r="F243" s="3" t="s">
        <v>85</v>
      </c>
      <c r="G243" s="28">
        <v>380</v>
      </c>
      <c r="H243" s="16">
        <f t="shared" si="8"/>
        <v>2280</v>
      </c>
      <c r="I243" s="9">
        <f t="shared" si="9"/>
        <v>6</v>
      </c>
      <c r="K243" s="17"/>
    </row>
    <row r="244" spans="1:11" ht="24.95" customHeight="1" x14ac:dyDescent="0.25">
      <c r="A244" s="19">
        <v>45761</v>
      </c>
      <c r="B244" s="19">
        <v>45762</v>
      </c>
      <c r="C244" s="9">
        <v>39121000</v>
      </c>
      <c r="D244" s="7" t="s">
        <v>1064</v>
      </c>
      <c r="E244" s="9">
        <v>5</v>
      </c>
      <c r="F244" s="9" t="s">
        <v>6</v>
      </c>
      <c r="G244" s="11">
        <v>626636.44999999995</v>
      </c>
      <c r="H244" s="16">
        <f t="shared" si="8"/>
        <v>3133182.25</v>
      </c>
      <c r="I244" s="9">
        <f t="shared" si="9"/>
        <v>5</v>
      </c>
      <c r="K244" s="17"/>
    </row>
    <row r="245" spans="1:11" ht="24.95" customHeight="1" x14ac:dyDescent="0.25">
      <c r="A245" s="20">
        <v>44662</v>
      </c>
      <c r="B245" s="20">
        <v>44662</v>
      </c>
      <c r="C245" s="3">
        <v>10171504</v>
      </c>
      <c r="D245" s="1" t="s">
        <v>900</v>
      </c>
      <c r="E245" s="3">
        <v>3</v>
      </c>
      <c r="F245" s="3" t="s">
        <v>6</v>
      </c>
      <c r="G245" s="12">
        <v>250.04</v>
      </c>
      <c r="H245" s="16">
        <f t="shared" si="8"/>
        <v>750.12</v>
      </c>
      <c r="I245" s="9">
        <f t="shared" si="9"/>
        <v>3</v>
      </c>
      <c r="K245" s="17"/>
    </row>
    <row r="246" spans="1:11" ht="24.95" customHeight="1" x14ac:dyDescent="0.25">
      <c r="A246" s="19">
        <v>44075</v>
      </c>
      <c r="B246" s="19">
        <v>44075</v>
      </c>
      <c r="C246" s="9">
        <v>42131702</v>
      </c>
      <c r="D246" s="5" t="s">
        <v>349</v>
      </c>
      <c r="E246" s="9">
        <v>2500</v>
      </c>
      <c r="F246" s="9" t="s">
        <v>6</v>
      </c>
      <c r="G246" s="11">
        <v>186</v>
      </c>
      <c r="H246" s="16">
        <f t="shared" si="8"/>
        <v>465000</v>
      </c>
      <c r="I246" s="9">
        <f t="shared" si="9"/>
        <v>2500</v>
      </c>
      <c r="K246" s="17"/>
    </row>
    <row r="247" spans="1:11" ht="24.95" customHeight="1" x14ac:dyDescent="0.25">
      <c r="A247" s="20">
        <v>45638</v>
      </c>
      <c r="B247" s="20">
        <v>45638</v>
      </c>
      <c r="C247" s="3">
        <v>53121601</v>
      </c>
      <c r="D247" s="1" t="s">
        <v>93</v>
      </c>
      <c r="E247" s="3">
        <v>3</v>
      </c>
      <c r="F247" s="3" t="s">
        <v>6</v>
      </c>
      <c r="G247" s="12">
        <v>125</v>
      </c>
      <c r="H247" s="16">
        <f t="shared" si="8"/>
        <v>375</v>
      </c>
      <c r="I247" s="9">
        <f t="shared" si="9"/>
        <v>3</v>
      </c>
      <c r="K247" s="17"/>
    </row>
    <row r="248" spans="1:11" ht="24.95" customHeight="1" x14ac:dyDescent="0.25">
      <c r="A248" s="19">
        <v>45712</v>
      </c>
      <c r="B248" s="19">
        <v>45712</v>
      </c>
      <c r="C248" s="9">
        <v>47131502</v>
      </c>
      <c r="D248" s="5" t="s">
        <v>96</v>
      </c>
      <c r="E248" s="9">
        <v>8</v>
      </c>
      <c r="F248" s="9" t="s">
        <v>83</v>
      </c>
      <c r="G248" s="11">
        <v>1120</v>
      </c>
      <c r="H248" s="16">
        <f t="shared" si="8"/>
        <v>8960</v>
      </c>
      <c r="I248" s="9">
        <f t="shared" si="9"/>
        <v>8</v>
      </c>
      <c r="K248" s="17"/>
    </row>
    <row r="249" spans="1:11" ht="24.95" customHeight="1" x14ac:dyDescent="0.25">
      <c r="A249" s="20">
        <v>45638</v>
      </c>
      <c r="B249" s="20">
        <v>45638</v>
      </c>
      <c r="C249" s="3">
        <v>52121704</v>
      </c>
      <c r="D249" s="1" t="s">
        <v>95</v>
      </c>
      <c r="E249" s="3">
        <v>10</v>
      </c>
      <c r="F249" s="3" t="s">
        <v>83</v>
      </c>
      <c r="G249" s="12">
        <v>304.17</v>
      </c>
      <c r="H249" s="16">
        <f t="shared" si="8"/>
        <v>3041.7000000000003</v>
      </c>
      <c r="I249" s="9">
        <f t="shared" si="9"/>
        <v>10</v>
      </c>
      <c r="K249" s="17"/>
    </row>
    <row r="250" spans="1:11" ht="24.95" customHeight="1" x14ac:dyDescent="0.25">
      <c r="A250" s="19">
        <v>45576</v>
      </c>
      <c r="B250" s="19">
        <v>45576</v>
      </c>
      <c r="C250" s="9">
        <v>50171833</v>
      </c>
      <c r="D250" s="5" t="s">
        <v>11</v>
      </c>
      <c r="E250" s="9">
        <v>2</v>
      </c>
      <c r="F250" s="9" t="s">
        <v>6</v>
      </c>
      <c r="G250" s="11">
        <v>800</v>
      </c>
      <c r="H250" s="16">
        <f t="shared" si="8"/>
        <v>1600</v>
      </c>
      <c r="I250" s="9">
        <f t="shared" si="9"/>
        <v>2</v>
      </c>
      <c r="K250" s="17"/>
    </row>
    <row r="251" spans="1:11" ht="24.95" customHeight="1" x14ac:dyDescent="0.25">
      <c r="A251" s="20">
        <v>45604</v>
      </c>
      <c r="B251" s="20">
        <v>45604</v>
      </c>
      <c r="C251" s="3">
        <v>50202305</v>
      </c>
      <c r="D251" s="1" t="s">
        <v>76</v>
      </c>
      <c r="E251" s="3">
        <v>1</v>
      </c>
      <c r="F251" s="3" t="s">
        <v>82</v>
      </c>
      <c r="G251" s="12">
        <v>135</v>
      </c>
      <c r="H251" s="16">
        <f t="shared" si="8"/>
        <v>135</v>
      </c>
      <c r="I251" s="9">
        <f t="shared" si="9"/>
        <v>1</v>
      </c>
      <c r="K251" s="17"/>
    </row>
    <row r="252" spans="1:11" ht="24.95" customHeight="1" x14ac:dyDescent="0.25">
      <c r="A252" s="19">
        <v>45638</v>
      </c>
      <c r="B252" s="19">
        <v>45638</v>
      </c>
      <c r="C252" s="9">
        <v>26111716</v>
      </c>
      <c r="D252" s="5" t="s">
        <v>218</v>
      </c>
      <c r="E252" s="9">
        <v>60</v>
      </c>
      <c r="F252" s="9" t="s">
        <v>89</v>
      </c>
      <c r="G252" s="11">
        <v>65.7</v>
      </c>
      <c r="H252" s="16">
        <f t="shared" si="8"/>
        <v>3942</v>
      </c>
      <c r="I252" s="9">
        <f t="shared" si="9"/>
        <v>60</v>
      </c>
      <c r="K252" s="17"/>
    </row>
    <row r="253" spans="1:11" ht="24.95" customHeight="1" x14ac:dyDescent="0.25">
      <c r="A253" s="20">
        <v>45576</v>
      </c>
      <c r="B253" s="20">
        <v>45576</v>
      </c>
      <c r="C253" s="3">
        <v>10161501</v>
      </c>
      <c r="D253" s="1" t="s">
        <v>8</v>
      </c>
      <c r="E253" s="3">
        <v>1</v>
      </c>
      <c r="F253" s="3" t="s">
        <v>82</v>
      </c>
      <c r="G253" s="12">
        <v>79</v>
      </c>
      <c r="H253" s="16">
        <f t="shared" si="8"/>
        <v>79</v>
      </c>
      <c r="I253" s="9">
        <f t="shared" si="9"/>
        <v>1</v>
      </c>
      <c r="K253" s="17"/>
    </row>
    <row r="254" spans="1:11" ht="24.95" customHeight="1" x14ac:dyDescent="0.25">
      <c r="A254" s="19">
        <v>45576</v>
      </c>
      <c r="B254" s="19">
        <v>45576</v>
      </c>
      <c r="C254" s="9">
        <v>50221101</v>
      </c>
      <c r="D254" s="5" t="s">
        <v>9</v>
      </c>
      <c r="E254" s="9">
        <v>1</v>
      </c>
      <c r="F254" s="9" t="s">
        <v>84</v>
      </c>
      <c r="G254" s="11">
        <v>4000</v>
      </c>
      <c r="H254" s="16">
        <f t="shared" si="8"/>
        <v>4000</v>
      </c>
      <c r="I254" s="9">
        <f t="shared" si="9"/>
        <v>1</v>
      </c>
      <c r="K254" s="17"/>
    </row>
    <row r="255" spans="1:11" ht="24.95" customHeight="1" x14ac:dyDescent="0.25">
      <c r="A255" s="20">
        <v>45576</v>
      </c>
      <c r="B255" s="20">
        <v>45576</v>
      </c>
      <c r="C255" s="3">
        <v>50221101</v>
      </c>
      <c r="D255" s="1" t="s">
        <v>12</v>
      </c>
      <c r="E255" s="3">
        <v>13</v>
      </c>
      <c r="F255" s="3" t="s">
        <v>6</v>
      </c>
      <c r="G255" s="12">
        <v>113</v>
      </c>
      <c r="H255" s="16">
        <f t="shared" si="8"/>
        <v>1469</v>
      </c>
      <c r="I255" s="9">
        <f t="shared" si="9"/>
        <v>13</v>
      </c>
      <c r="K255" s="17"/>
    </row>
    <row r="256" spans="1:11" ht="24.95" customHeight="1" x14ac:dyDescent="0.25">
      <c r="A256" s="19">
        <v>45716</v>
      </c>
      <c r="B256" s="19">
        <v>45716</v>
      </c>
      <c r="C256" s="9">
        <v>50161509</v>
      </c>
      <c r="D256" s="5" t="s">
        <v>13</v>
      </c>
      <c r="E256" s="9">
        <v>39</v>
      </c>
      <c r="F256" s="9" t="s">
        <v>86</v>
      </c>
      <c r="G256" s="11">
        <v>140</v>
      </c>
      <c r="H256" s="16">
        <f t="shared" si="8"/>
        <v>5460</v>
      </c>
      <c r="I256" s="9">
        <f t="shared" si="9"/>
        <v>39</v>
      </c>
      <c r="K256" s="17"/>
    </row>
    <row r="257" spans="1:11" ht="24.95" customHeight="1" x14ac:dyDescent="0.25">
      <c r="A257" s="20">
        <v>45576</v>
      </c>
      <c r="B257" s="20">
        <v>45576</v>
      </c>
      <c r="C257" s="3">
        <v>50221101</v>
      </c>
      <c r="D257" s="1" t="s">
        <v>14</v>
      </c>
      <c r="E257" s="3">
        <v>1</v>
      </c>
      <c r="F257" s="3" t="s">
        <v>6</v>
      </c>
      <c r="G257" s="12">
        <v>63</v>
      </c>
      <c r="H257" s="16">
        <f t="shared" si="8"/>
        <v>63</v>
      </c>
      <c r="I257" s="9">
        <f t="shared" si="9"/>
        <v>1</v>
      </c>
      <c r="K257" s="17"/>
    </row>
    <row r="258" spans="1:11" ht="24.95" customHeight="1" x14ac:dyDescent="0.25">
      <c r="A258" s="19">
        <v>45638</v>
      </c>
      <c r="B258" s="19">
        <v>45638</v>
      </c>
      <c r="C258" s="9">
        <v>50202207</v>
      </c>
      <c r="D258" s="5" t="s">
        <v>15</v>
      </c>
      <c r="E258" s="9">
        <v>2</v>
      </c>
      <c r="F258" s="9" t="s">
        <v>6</v>
      </c>
      <c r="G258" s="11">
        <v>1060</v>
      </c>
      <c r="H258" s="16">
        <f t="shared" ref="H258:H321" si="10">E258*G258</f>
        <v>2120</v>
      </c>
      <c r="I258" s="9">
        <f t="shared" ref="I258:I321" si="11">E258</f>
        <v>2</v>
      </c>
      <c r="K258" s="17"/>
    </row>
    <row r="259" spans="1:11" ht="24.95" customHeight="1" x14ac:dyDescent="0.25">
      <c r="A259" s="20">
        <v>44838</v>
      </c>
      <c r="B259" s="20">
        <v>44838</v>
      </c>
      <c r="C259" s="3">
        <v>50171833</v>
      </c>
      <c r="D259" s="1" t="s">
        <v>16</v>
      </c>
      <c r="E259" s="3">
        <v>1</v>
      </c>
      <c r="F259" s="3" t="s">
        <v>87</v>
      </c>
      <c r="G259" s="12">
        <v>1600</v>
      </c>
      <c r="H259" s="16">
        <f t="shared" si="10"/>
        <v>1600</v>
      </c>
      <c r="I259" s="9">
        <f t="shared" si="11"/>
        <v>1</v>
      </c>
      <c r="K259" s="17"/>
    </row>
    <row r="260" spans="1:11" ht="24.95" customHeight="1" x14ac:dyDescent="0.25">
      <c r="A260" s="19">
        <v>45730</v>
      </c>
      <c r="B260" s="19">
        <v>45730</v>
      </c>
      <c r="C260" s="9">
        <v>50201706</v>
      </c>
      <c r="D260" s="5" t="s">
        <v>7</v>
      </c>
      <c r="E260" s="9">
        <v>314</v>
      </c>
      <c r="F260" s="9" t="s">
        <v>6</v>
      </c>
      <c r="G260" s="11">
        <v>288</v>
      </c>
      <c r="H260" s="16">
        <f t="shared" si="10"/>
        <v>90432</v>
      </c>
      <c r="I260" s="9">
        <f t="shared" si="11"/>
        <v>314</v>
      </c>
      <c r="K260" s="17"/>
    </row>
    <row r="261" spans="1:11" ht="24.95" customHeight="1" x14ac:dyDescent="0.25">
      <c r="A261" s="20">
        <v>45582</v>
      </c>
      <c r="B261" s="20">
        <v>45582</v>
      </c>
      <c r="C261" s="3">
        <v>50171550</v>
      </c>
      <c r="D261" s="1" t="s">
        <v>52</v>
      </c>
      <c r="E261" s="3">
        <v>1.6</v>
      </c>
      <c r="F261" s="3" t="s">
        <v>85</v>
      </c>
      <c r="G261" s="12">
        <v>250</v>
      </c>
      <c r="H261" s="16">
        <f t="shared" si="10"/>
        <v>400</v>
      </c>
      <c r="I261" s="9">
        <f t="shared" si="11"/>
        <v>1.6</v>
      </c>
      <c r="K261" s="17"/>
    </row>
    <row r="262" spans="1:11" ht="24.95" customHeight="1" x14ac:dyDescent="0.25">
      <c r="A262" s="19">
        <v>45604</v>
      </c>
      <c r="B262" s="19">
        <v>45604</v>
      </c>
      <c r="C262" s="9">
        <v>50202305</v>
      </c>
      <c r="D262" s="5" t="s">
        <v>77</v>
      </c>
      <c r="E262" s="9">
        <v>4</v>
      </c>
      <c r="F262" s="9" t="s">
        <v>6</v>
      </c>
      <c r="G262" s="11">
        <v>57.95</v>
      </c>
      <c r="H262" s="16">
        <f t="shared" si="10"/>
        <v>231.8</v>
      </c>
      <c r="I262" s="9">
        <f t="shared" si="11"/>
        <v>4</v>
      </c>
      <c r="K262" s="17"/>
    </row>
    <row r="263" spans="1:11" ht="24.95" customHeight="1" x14ac:dyDescent="0.25">
      <c r="A263" s="20">
        <v>45582</v>
      </c>
      <c r="B263" s="20">
        <v>45582</v>
      </c>
      <c r="C263" s="3">
        <v>50101634</v>
      </c>
      <c r="D263" s="1" t="s">
        <v>54</v>
      </c>
      <c r="E263" s="3">
        <v>6</v>
      </c>
      <c r="F263" s="3" t="s">
        <v>6</v>
      </c>
      <c r="G263" s="12">
        <v>75</v>
      </c>
      <c r="H263" s="16">
        <f t="shared" si="10"/>
        <v>450</v>
      </c>
      <c r="I263" s="9">
        <f t="shared" si="11"/>
        <v>6</v>
      </c>
      <c r="K263" s="17"/>
    </row>
    <row r="264" spans="1:11" ht="24.95" customHeight="1" x14ac:dyDescent="0.25">
      <c r="A264" s="19">
        <v>45629</v>
      </c>
      <c r="B264" s="19">
        <v>45629</v>
      </c>
      <c r="C264" s="9">
        <v>50161511</v>
      </c>
      <c r="D264" s="5" t="s">
        <v>17</v>
      </c>
      <c r="E264" s="9">
        <v>3</v>
      </c>
      <c r="F264" s="9" t="s">
        <v>83</v>
      </c>
      <c r="G264" s="11">
        <v>404</v>
      </c>
      <c r="H264" s="16">
        <f t="shared" si="10"/>
        <v>1212</v>
      </c>
      <c r="I264" s="9">
        <f t="shared" si="11"/>
        <v>3</v>
      </c>
      <c r="K264" s="17"/>
    </row>
    <row r="265" spans="1:11" ht="24.95" customHeight="1" x14ac:dyDescent="0.25">
      <c r="A265" s="20">
        <v>45582</v>
      </c>
      <c r="B265" s="20">
        <v>45582</v>
      </c>
      <c r="C265" s="3">
        <v>50192404</v>
      </c>
      <c r="D265" s="1" t="s">
        <v>51</v>
      </c>
      <c r="E265" s="3">
        <v>1</v>
      </c>
      <c r="F265" s="3" t="s">
        <v>6</v>
      </c>
      <c r="G265" s="12">
        <v>248.75</v>
      </c>
      <c r="H265" s="16">
        <f t="shared" si="10"/>
        <v>248.75</v>
      </c>
      <c r="I265" s="9">
        <f t="shared" si="11"/>
        <v>1</v>
      </c>
      <c r="K265" s="17"/>
    </row>
    <row r="266" spans="1:11" ht="24.95" customHeight="1" x14ac:dyDescent="0.25">
      <c r="A266" s="19">
        <v>45582</v>
      </c>
      <c r="B266" s="19">
        <v>45582</v>
      </c>
      <c r="C266" s="9">
        <v>50202305</v>
      </c>
      <c r="D266" s="5" t="s">
        <v>53</v>
      </c>
      <c r="E266" s="9">
        <v>11</v>
      </c>
      <c r="F266" s="9" t="s">
        <v>6</v>
      </c>
      <c r="G266" s="11">
        <v>100</v>
      </c>
      <c r="H266" s="16">
        <f t="shared" si="10"/>
        <v>1100</v>
      </c>
      <c r="I266" s="9">
        <f t="shared" si="11"/>
        <v>11</v>
      </c>
      <c r="K266" s="17"/>
    </row>
    <row r="267" spans="1:11" ht="24.95" customHeight="1" x14ac:dyDescent="0.25">
      <c r="A267" s="20">
        <v>45604</v>
      </c>
      <c r="B267" s="20">
        <v>45604</v>
      </c>
      <c r="C267" s="3">
        <v>50171831</v>
      </c>
      <c r="D267" s="1" t="s">
        <v>74</v>
      </c>
      <c r="E267" s="3">
        <v>3</v>
      </c>
      <c r="F267" s="3" t="s">
        <v>6</v>
      </c>
      <c r="G267" s="12">
        <v>174.95</v>
      </c>
      <c r="H267" s="16">
        <f t="shared" si="10"/>
        <v>524.84999999999991</v>
      </c>
      <c r="I267" s="9">
        <f t="shared" si="11"/>
        <v>3</v>
      </c>
      <c r="K267" s="17"/>
    </row>
    <row r="268" spans="1:11" ht="24.95" customHeight="1" x14ac:dyDescent="0.25">
      <c r="A268" s="19">
        <v>45631</v>
      </c>
      <c r="B268" s="19">
        <v>45631</v>
      </c>
      <c r="C268" s="9">
        <v>50171830</v>
      </c>
      <c r="D268" s="5" t="s">
        <v>59</v>
      </c>
      <c r="E268" s="9">
        <v>3</v>
      </c>
      <c r="F268" s="9" t="s">
        <v>6</v>
      </c>
      <c r="G268" s="11">
        <v>230</v>
      </c>
      <c r="H268" s="16">
        <f t="shared" si="10"/>
        <v>690</v>
      </c>
      <c r="I268" s="9">
        <f t="shared" si="11"/>
        <v>3</v>
      </c>
      <c r="K268" s="17"/>
    </row>
    <row r="269" spans="1:11" ht="24.95" customHeight="1" x14ac:dyDescent="0.25">
      <c r="A269" s="20">
        <v>45604</v>
      </c>
      <c r="B269" s="20">
        <v>45604</v>
      </c>
      <c r="C269" s="3">
        <v>50182003</v>
      </c>
      <c r="D269" s="1" t="s">
        <v>75</v>
      </c>
      <c r="E269" s="3">
        <v>11</v>
      </c>
      <c r="F269" s="3" t="s">
        <v>6</v>
      </c>
      <c r="G269" s="12">
        <v>257.29000000000002</v>
      </c>
      <c r="H269" s="16">
        <f t="shared" si="10"/>
        <v>2830.19</v>
      </c>
      <c r="I269" s="9">
        <f t="shared" si="11"/>
        <v>11</v>
      </c>
      <c r="K269" s="17"/>
    </row>
    <row r="270" spans="1:11" ht="24.95" customHeight="1" x14ac:dyDescent="0.25">
      <c r="A270" s="19">
        <v>45629</v>
      </c>
      <c r="B270" s="19">
        <v>45629</v>
      </c>
      <c r="C270" s="9">
        <v>60111410</v>
      </c>
      <c r="D270" s="5" t="s">
        <v>18</v>
      </c>
      <c r="E270" s="9">
        <v>3</v>
      </c>
      <c r="F270" s="9" t="s">
        <v>82</v>
      </c>
      <c r="G270" s="11">
        <v>64</v>
      </c>
      <c r="H270" s="16">
        <f t="shared" si="10"/>
        <v>192</v>
      </c>
      <c r="I270" s="9">
        <f t="shared" si="11"/>
        <v>3</v>
      </c>
      <c r="K270" s="17"/>
    </row>
    <row r="271" spans="1:11" ht="24.95" customHeight="1" x14ac:dyDescent="0.25">
      <c r="A271" s="20">
        <v>45629</v>
      </c>
      <c r="B271" s="20">
        <v>45629</v>
      </c>
      <c r="C271" s="3">
        <v>50202206</v>
      </c>
      <c r="D271" s="1" t="s">
        <v>19</v>
      </c>
      <c r="E271" s="3">
        <v>9</v>
      </c>
      <c r="F271" s="3" t="s">
        <v>6</v>
      </c>
      <c r="G271" s="12">
        <v>59</v>
      </c>
      <c r="H271" s="16">
        <f t="shared" si="10"/>
        <v>531</v>
      </c>
      <c r="I271" s="9">
        <f t="shared" si="11"/>
        <v>9</v>
      </c>
      <c r="K271" s="17"/>
    </row>
    <row r="272" spans="1:11" ht="24.95" customHeight="1" x14ac:dyDescent="0.25">
      <c r="A272" s="19">
        <v>45604</v>
      </c>
      <c r="B272" s="19">
        <v>45604</v>
      </c>
      <c r="C272" s="9">
        <v>49101602</v>
      </c>
      <c r="D272" s="5" t="s">
        <v>78</v>
      </c>
      <c r="E272" s="9">
        <v>60</v>
      </c>
      <c r="F272" s="9" t="s">
        <v>83</v>
      </c>
      <c r="G272" s="11">
        <v>14.5833333333333</v>
      </c>
      <c r="H272" s="16">
        <f t="shared" si="10"/>
        <v>874.99999999999795</v>
      </c>
      <c r="I272" s="9">
        <f t="shared" si="11"/>
        <v>60</v>
      </c>
      <c r="K272" s="17"/>
    </row>
    <row r="273" spans="1:11" ht="24.95" customHeight="1" x14ac:dyDescent="0.25">
      <c r="A273" s="20">
        <v>45631</v>
      </c>
      <c r="B273" s="20">
        <v>45631</v>
      </c>
      <c r="C273" s="3">
        <v>49101602</v>
      </c>
      <c r="D273" s="1" t="s">
        <v>60</v>
      </c>
      <c r="E273" s="3">
        <v>2</v>
      </c>
      <c r="F273" s="3" t="s">
        <v>83</v>
      </c>
      <c r="G273" s="12">
        <v>138.94999999999999</v>
      </c>
      <c r="H273" s="16">
        <f t="shared" si="10"/>
        <v>277.89999999999998</v>
      </c>
      <c r="I273" s="9">
        <f t="shared" si="11"/>
        <v>2</v>
      </c>
      <c r="K273" s="17"/>
    </row>
    <row r="274" spans="1:11" ht="24.95" customHeight="1" x14ac:dyDescent="0.25">
      <c r="A274" s="19">
        <v>45629</v>
      </c>
      <c r="B274" s="19">
        <v>45629</v>
      </c>
      <c r="C274" s="9">
        <v>50221001</v>
      </c>
      <c r="D274" s="5" t="s">
        <v>20</v>
      </c>
      <c r="E274" s="9">
        <v>3</v>
      </c>
      <c r="F274" s="9" t="s">
        <v>83</v>
      </c>
      <c r="G274" s="11">
        <v>954</v>
      </c>
      <c r="H274" s="16">
        <f t="shared" si="10"/>
        <v>2862</v>
      </c>
      <c r="I274" s="9">
        <f t="shared" si="11"/>
        <v>3</v>
      </c>
      <c r="K274" s="17"/>
    </row>
    <row r="275" spans="1:11" ht="24.95" customHeight="1" x14ac:dyDescent="0.25">
      <c r="A275" s="20">
        <v>45604</v>
      </c>
      <c r="B275" s="20">
        <v>45604</v>
      </c>
      <c r="C275" s="3">
        <v>51191901</v>
      </c>
      <c r="D275" s="1" t="s">
        <v>28</v>
      </c>
      <c r="E275" s="3">
        <v>2</v>
      </c>
      <c r="F275" s="3" t="s">
        <v>89</v>
      </c>
      <c r="G275" s="12">
        <v>155</v>
      </c>
      <c r="H275" s="16">
        <f t="shared" si="10"/>
        <v>310</v>
      </c>
      <c r="I275" s="9">
        <f t="shared" si="11"/>
        <v>2</v>
      </c>
      <c r="K275" s="17"/>
    </row>
    <row r="276" spans="1:11" ht="24.95" customHeight="1" x14ac:dyDescent="0.25">
      <c r="A276" s="19">
        <v>45638</v>
      </c>
      <c r="B276" s="19">
        <v>45638</v>
      </c>
      <c r="C276" s="9">
        <v>50202207</v>
      </c>
      <c r="D276" s="5" t="s">
        <v>67</v>
      </c>
      <c r="E276" s="9">
        <v>9</v>
      </c>
      <c r="F276" s="9" t="s">
        <v>6</v>
      </c>
      <c r="G276" s="11">
        <v>497.8</v>
      </c>
      <c r="H276" s="16">
        <f t="shared" si="10"/>
        <v>4480.2</v>
      </c>
      <c r="I276" s="9">
        <f t="shared" si="11"/>
        <v>9</v>
      </c>
      <c r="K276" s="17"/>
    </row>
    <row r="277" spans="1:11" ht="24.95" customHeight="1" x14ac:dyDescent="0.25">
      <c r="A277" s="20">
        <v>45629</v>
      </c>
      <c r="B277" s="20">
        <v>45629</v>
      </c>
      <c r="C277" s="3">
        <v>50221001</v>
      </c>
      <c r="D277" s="1" t="s">
        <v>21</v>
      </c>
      <c r="E277" s="3">
        <v>1</v>
      </c>
      <c r="F277" s="3" t="s">
        <v>83</v>
      </c>
      <c r="G277" s="12">
        <v>107</v>
      </c>
      <c r="H277" s="16">
        <f t="shared" si="10"/>
        <v>107</v>
      </c>
      <c r="I277" s="9">
        <f t="shared" si="11"/>
        <v>1</v>
      </c>
      <c r="K277" s="17"/>
    </row>
    <row r="278" spans="1:11" ht="24.95" customHeight="1" x14ac:dyDescent="0.25">
      <c r="A278" s="19">
        <v>45629</v>
      </c>
      <c r="B278" s="19">
        <v>45629</v>
      </c>
      <c r="C278" s="9">
        <v>50221001</v>
      </c>
      <c r="D278" s="5" t="s">
        <v>22</v>
      </c>
      <c r="E278" s="9">
        <v>5</v>
      </c>
      <c r="F278" s="9" t="s">
        <v>83</v>
      </c>
      <c r="G278" s="11">
        <v>89</v>
      </c>
      <c r="H278" s="16">
        <f t="shared" si="10"/>
        <v>445</v>
      </c>
      <c r="I278" s="9">
        <f t="shared" si="11"/>
        <v>5</v>
      </c>
      <c r="K278" s="17"/>
    </row>
    <row r="279" spans="1:11" ht="24.95" customHeight="1" x14ac:dyDescent="0.25">
      <c r="A279" s="20">
        <v>45582</v>
      </c>
      <c r="B279" s="20">
        <v>45582</v>
      </c>
      <c r="C279" s="3">
        <v>50221102</v>
      </c>
      <c r="D279" s="1" t="s">
        <v>58</v>
      </c>
      <c r="E279" s="3">
        <v>15</v>
      </c>
      <c r="F279" s="3" t="s">
        <v>6</v>
      </c>
      <c r="G279" s="12">
        <v>68.95</v>
      </c>
      <c r="H279" s="16">
        <f t="shared" si="10"/>
        <v>1034.25</v>
      </c>
      <c r="I279" s="9">
        <f t="shared" si="11"/>
        <v>15</v>
      </c>
      <c r="K279" s="17"/>
    </row>
    <row r="280" spans="1:11" ht="24.95" customHeight="1" x14ac:dyDescent="0.25">
      <c r="A280" s="19">
        <v>45629</v>
      </c>
      <c r="B280" s="19">
        <v>45629</v>
      </c>
      <c r="C280" s="9">
        <v>50221002</v>
      </c>
      <c r="D280" s="5" t="s">
        <v>24</v>
      </c>
      <c r="E280" s="9">
        <v>7</v>
      </c>
      <c r="F280" s="9" t="s">
        <v>83</v>
      </c>
      <c r="G280" s="11">
        <v>650</v>
      </c>
      <c r="H280" s="16">
        <f t="shared" si="10"/>
        <v>4550</v>
      </c>
      <c r="I280" s="9">
        <f t="shared" si="11"/>
        <v>7</v>
      </c>
      <c r="K280" s="17"/>
    </row>
    <row r="281" spans="1:11" ht="24.95" customHeight="1" x14ac:dyDescent="0.25">
      <c r="A281" s="20">
        <v>45629</v>
      </c>
      <c r="B281" s="20">
        <v>45629</v>
      </c>
      <c r="C281" s="3">
        <v>50221002</v>
      </c>
      <c r="D281" s="1" t="s">
        <v>23</v>
      </c>
      <c r="E281" s="3">
        <v>4</v>
      </c>
      <c r="F281" s="3" t="s">
        <v>84</v>
      </c>
      <c r="G281" s="12">
        <v>1950</v>
      </c>
      <c r="H281" s="16">
        <f t="shared" si="10"/>
        <v>7800</v>
      </c>
      <c r="I281" s="9">
        <f t="shared" si="11"/>
        <v>4</v>
      </c>
      <c r="K281" s="17"/>
    </row>
    <row r="282" spans="1:11" ht="24.95" customHeight="1" x14ac:dyDescent="0.25">
      <c r="A282" s="19">
        <v>45629</v>
      </c>
      <c r="B282" s="19">
        <v>45629</v>
      </c>
      <c r="C282" s="9">
        <v>50221001</v>
      </c>
      <c r="D282" s="5" t="s">
        <v>25</v>
      </c>
      <c r="E282" s="9">
        <v>1</v>
      </c>
      <c r="F282" s="9" t="s">
        <v>82</v>
      </c>
      <c r="G282" s="11">
        <v>581</v>
      </c>
      <c r="H282" s="16">
        <f t="shared" si="10"/>
        <v>581</v>
      </c>
      <c r="I282" s="9">
        <f t="shared" si="11"/>
        <v>1</v>
      </c>
      <c r="K282" s="17"/>
    </row>
    <row r="283" spans="1:11" ht="24.95" customHeight="1" x14ac:dyDescent="0.25">
      <c r="A283" s="20">
        <v>45629</v>
      </c>
      <c r="B283" s="20">
        <v>45629</v>
      </c>
      <c r="C283" s="3">
        <v>50171831</v>
      </c>
      <c r="D283" s="1" t="s">
        <v>26</v>
      </c>
      <c r="E283" s="3">
        <v>1</v>
      </c>
      <c r="F283" s="3" t="s">
        <v>6</v>
      </c>
      <c r="G283" s="12">
        <v>98</v>
      </c>
      <c r="H283" s="16">
        <f t="shared" si="10"/>
        <v>98</v>
      </c>
      <c r="I283" s="9">
        <f t="shared" si="11"/>
        <v>1</v>
      </c>
      <c r="K283" s="17"/>
    </row>
    <row r="284" spans="1:11" ht="24.95" customHeight="1" x14ac:dyDescent="0.25">
      <c r="A284" s="19">
        <v>45582</v>
      </c>
      <c r="B284" s="19">
        <v>45582</v>
      </c>
      <c r="C284" s="9">
        <v>50181709</v>
      </c>
      <c r="D284" s="5" t="s">
        <v>46</v>
      </c>
      <c r="E284" s="9">
        <v>41</v>
      </c>
      <c r="F284" s="9" t="s">
        <v>6</v>
      </c>
      <c r="G284" s="11">
        <v>390</v>
      </c>
      <c r="H284" s="16">
        <f t="shared" si="10"/>
        <v>15990</v>
      </c>
      <c r="I284" s="9">
        <f t="shared" si="11"/>
        <v>41</v>
      </c>
      <c r="K284" s="17"/>
    </row>
    <row r="285" spans="1:11" ht="27" x14ac:dyDescent="0.25">
      <c r="A285" s="20">
        <v>45638</v>
      </c>
      <c r="B285" s="20">
        <v>45638</v>
      </c>
      <c r="C285" s="3">
        <v>50202206</v>
      </c>
      <c r="D285" s="1" t="s">
        <v>901</v>
      </c>
      <c r="E285" s="3">
        <v>11</v>
      </c>
      <c r="F285" s="3" t="s">
        <v>6</v>
      </c>
      <c r="G285" s="12">
        <v>1185.06</v>
      </c>
      <c r="H285" s="16">
        <f t="shared" si="10"/>
        <v>13035.66</v>
      </c>
      <c r="I285" s="9">
        <f t="shared" si="11"/>
        <v>11</v>
      </c>
      <c r="K285" s="17"/>
    </row>
    <row r="286" spans="1:11" ht="24.95" customHeight="1" x14ac:dyDescent="0.25">
      <c r="A286" s="19">
        <v>45638</v>
      </c>
      <c r="B286" s="19">
        <v>45638</v>
      </c>
      <c r="C286" s="9">
        <v>50202206</v>
      </c>
      <c r="D286" s="5" t="s">
        <v>64</v>
      </c>
      <c r="E286" s="9">
        <v>4</v>
      </c>
      <c r="F286" s="3" t="s">
        <v>6</v>
      </c>
      <c r="G286" s="11">
        <v>511.43</v>
      </c>
      <c r="H286" s="16">
        <f t="shared" si="10"/>
        <v>2045.72</v>
      </c>
      <c r="I286" s="9">
        <f t="shared" si="11"/>
        <v>4</v>
      </c>
      <c r="K286" s="17"/>
    </row>
    <row r="287" spans="1:11" ht="24.95" customHeight="1" x14ac:dyDescent="0.25">
      <c r="A287" s="20">
        <v>45638</v>
      </c>
      <c r="B287" s="20">
        <v>45638</v>
      </c>
      <c r="C287" s="3">
        <v>50202206</v>
      </c>
      <c r="D287" s="1" t="s">
        <v>62</v>
      </c>
      <c r="E287" s="3">
        <v>8</v>
      </c>
      <c r="F287" s="3" t="s">
        <v>6</v>
      </c>
      <c r="G287" s="12">
        <v>516.86</v>
      </c>
      <c r="H287" s="16">
        <f t="shared" si="10"/>
        <v>4134.88</v>
      </c>
      <c r="I287" s="9">
        <f t="shared" si="11"/>
        <v>8</v>
      </c>
      <c r="K287" s="17"/>
    </row>
    <row r="288" spans="1:11" ht="24.95" customHeight="1" x14ac:dyDescent="0.25">
      <c r="A288" s="19">
        <v>45638</v>
      </c>
      <c r="B288" s="19">
        <v>45638</v>
      </c>
      <c r="C288" s="9">
        <v>50202206</v>
      </c>
      <c r="D288" s="5" t="s">
        <v>61</v>
      </c>
      <c r="E288" s="9">
        <v>10</v>
      </c>
      <c r="F288" s="3" t="s">
        <v>6</v>
      </c>
      <c r="G288" s="11">
        <v>505.98</v>
      </c>
      <c r="H288" s="16">
        <f t="shared" si="10"/>
        <v>5059.8</v>
      </c>
      <c r="I288" s="9">
        <f t="shared" si="11"/>
        <v>10</v>
      </c>
      <c r="K288" s="17"/>
    </row>
    <row r="289" spans="1:11" ht="24.95" customHeight="1" x14ac:dyDescent="0.25">
      <c r="A289" s="20">
        <v>45638</v>
      </c>
      <c r="B289" s="20">
        <v>45638</v>
      </c>
      <c r="C289" s="3">
        <v>50202206</v>
      </c>
      <c r="D289" s="1" t="s">
        <v>902</v>
      </c>
      <c r="E289" s="3">
        <v>9</v>
      </c>
      <c r="F289" s="3" t="s">
        <v>6</v>
      </c>
      <c r="G289" s="12">
        <v>511.43</v>
      </c>
      <c r="H289" s="16">
        <f t="shared" si="10"/>
        <v>4602.87</v>
      </c>
      <c r="I289" s="9">
        <f t="shared" si="11"/>
        <v>9</v>
      </c>
      <c r="K289" s="17"/>
    </row>
    <row r="290" spans="1:11" ht="24.95" customHeight="1" x14ac:dyDescent="0.25">
      <c r="A290" s="19">
        <v>45638</v>
      </c>
      <c r="B290" s="19">
        <v>45638</v>
      </c>
      <c r="C290" s="9">
        <v>50202206</v>
      </c>
      <c r="D290" s="5" t="s">
        <v>70</v>
      </c>
      <c r="E290" s="9">
        <v>3</v>
      </c>
      <c r="F290" s="3" t="s">
        <v>6</v>
      </c>
      <c r="G290" s="11">
        <v>1512.41</v>
      </c>
      <c r="H290" s="16">
        <f t="shared" si="10"/>
        <v>4537.2300000000005</v>
      </c>
      <c r="I290" s="9">
        <f t="shared" si="11"/>
        <v>3</v>
      </c>
      <c r="K290" s="17"/>
    </row>
    <row r="291" spans="1:11" ht="24.95" customHeight="1" x14ac:dyDescent="0.25">
      <c r="A291" s="20">
        <v>45638</v>
      </c>
      <c r="B291" s="20">
        <v>45638</v>
      </c>
      <c r="C291" s="3">
        <v>50202206</v>
      </c>
      <c r="D291" s="1" t="s">
        <v>68</v>
      </c>
      <c r="E291" s="3">
        <v>11</v>
      </c>
      <c r="F291" s="3" t="s">
        <v>6</v>
      </c>
      <c r="G291" s="12">
        <v>1315.63</v>
      </c>
      <c r="H291" s="16">
        <f t="shared" si="10"/>
        <v>14471.93</v>
      </c>
      <c r="I291" s="9">
        <f t="shared" si="11"/>
        <v>11</v>
      </c>
      <c r="K291" s="17"/>
    </row>
    <row r="292" spans="1:11" ht="24.95" customHeight="1" x14ac:dyDescent="0.25">
      <c r="A292" s="19">
        <v>45638</v>
      </c>
      <c r="B292" s="19">
        <v>45638</v>
      </c>
      <c r="C292" s="9">
        <v>50202206</v>
      </c>
      <c r="D292" s="5" t="s">
        <v>903</v>
      </c>
      <c r="E292" s="9">
        <v>9</v>
      </c>
      <c r="F292" s="3" t="s">
        <v>6</v>
      </c>
      <c r="G292" s="11">
        <v>505.98</v>
      </c>
      <c r="H292" s="16">
        <f t="shared" si="10"/>
        <v>4553.82</v>
      </c>
      <c r="I292" s="9">
        <f t="shared" si="11"/>
        <v>9</v>
      </c>
      <c r="K292" s="17"/>
    </row>
    <row r="293" spans="1:11" ht="24.95" customHeight="1" x14ac:dyDescent="0.25">
      <c r="A293" s="20">
        <v>45638</v>
      </c>
      <c r="B293" s="20">
        <v>45638</v>
      </c>
      <c r="C293" s="3">
        <v>50202206</v>
      </c>
      <c r="D293" s="1" t="s">
        <v>66</v>
      </c>
      <c r="E293" s="3">
        <v>7</v>
      </c>
      <c r="F293" s="3" t="s">
        <v>6</v>
      </c>
      <c r="G293" s="12">
        <v>522.29999999999995</v>
      </c>
      <c r="H293" s="16">
        <f t="shared" si="10"/>
        <v>3656.0999999999995</v>
      </c>
      <c r="I293" s="9">
        <f t="shared" si="11"/>
        <v>7</v>
      </c>
      <c r="K293" s="17"/>
    </row>
    <row r="294" spans="1:11" ht="24.95" customHeight="1" x14ac:dyDescent="0.25">
      <c r="A294" s="19">
        <v>45638</v>
      </c>
      <c r="B294" s="19">
        <v>45638</v>
      </c>
      <c r="C294" s="9">
        <v>50202206</v>
      </c>
      <c r="D294" s="5" t="s">
        <v>65</v>
      </c>
      <c r="E294" s="9">
        <v>6</v>
      </c>
      <c r="F294" s="3" t="s">
        <v>6</v>
      </c>
      <c r="G294" s="11">
        <v>511.43</v>
      </c>
      <c r="H294" s="16">
        <f t="shared" si="10"/>
        <v>3068.58</v>
      </c>
      <c r="I294" s="9">
        <f t="shared" si="11"/>
        <v>6</v>
      </c>
      <c r="K294" s="17"/>
    </row>
    <row r="295" spans="1:11" ht="24.95" customHeight="1" x14ac:dyDescent="0.25">
      <c r="A295" s="20">
        <v>45638</v>
      </c>
      <c r="B295" s="20">
        <v>45638</v>
      </c>
      <c r="C295" s="3">
        <v>50202206</v>
      </c>
      <c r="D295" s="1" t="s">
        <v>63</v>
      </c>
      <c r="E295" s="3">
        <v>8</v>
      </c>
      <c r="F295" s="3" t="s">
        <v>6</v>
      </c>
      <c r="G295" s="12">
        <v>511.43</v>
      </c>
      <c r="H295" s="16">
        <f t="shared" si="10"/>
        <v>4091.44</v>
      </c>
      <c r="I295" s="9">
        <f t="shared" si="11"/>
        <v>8</v>
      </c>
      <c r="K295" s="17"/>
    </row>
    <row r="296" spans="1:11" ht="24.95" customHeight="1" x14ac:dyDescent="0.25">
      <c r="A296" s="19">
        <v>45638</v>
      </c>
      <c r="B296" s="19">
        <v>45638</v>
      </c>
      <c r="C296" s="9">
        <v>50202206</v>
      </c>
      <c r="D296" s="5" t="s">
        <v>71</v>
      </c>
      <c r="E296" s="9">
        <v>4</v>
      </c>
      <c r="F296" s="9" t="s">
        <v>6</v>
      </c>
      <c r="G296" s="11">
        <v>654.95000000000005</v>
      </c>
      <c r="H296" s="16">
        <f t="shared" si="10"/>
        <v>2619.8000000000002</v>
      </c>
      <c r="I296" s="9">
        <f t="shared" si="11"/>
        <v>4</v>
      </c>
      <c r="K296" s="17"/>
    </row>
    <row r="297" spans="1:11" ht="24.95" customHeight="1" x14ac:dyDescent="0.25">
      <c r="A297" s="20">
        <v>45604</v>
      </c>
      <c r="B297" s="20">
        <v>45604</v>
      </c>
      <c r="C297" s="3">
        <v>50221001</v>
      </c>
      <c r="D297" s="1" t="s">
        <v>27</v>
      </c>
      <c r="E297" s="3">
        <v>5</v>
      </c>
      <c r="F297" s="3" t="s">
        <v>6</v>
      </c>
      <c r="G297" s="12">
        <v>73.45</v>
      </c>
      <c r="H297" s="16">
        <f t="shared" si="10"/>
        <v>367.25</v>
      </c>
      <c r="I297" s="9">
        <f t="shared" si="11"/>
        <v>5</v>
      </c>
      <c r="K297" s="17"/>
    </row>
    <row r="298" spans="1:11" ht="24.95" customHeight="1" x14ac:dyDescent="0.25">
      <c r="A298" s="19">
        <v>45604</v>
      </c>
      <c r="B298" s="19">
        <v>45604</v>
      </c>
      <c r="C298" s="9">
        <v>50171830</v>
      </c>
      <c r="D298" s="5" t="s">
        <v>29</v>
      </c>
      <c r="E298" s="9">
        <v>3</v>
      </c>
      <c r="F298" s="9" t="s">
        <v>89</v>
      </c>
      <c r="G298" s="11">
        <v>950</v>
      </c>
      <c r="H298" s="16">
        <f t="shared" si="10"/>
        <v>2850</v>
      </c>
      <c r="I298" s="9">
        <f t="shared" si="11"/>
        <v>3</v>
      </c>
      <c r="K298" s="17"/>
    </row>
    <row r="299" spans="1:11" ht="24.95" customHeight="1" x14ac:dyDescent="0.25">
      <c r="A299" s="20">
        <v>45604</v>
      </c>
      <c r="B299" s="20">
        <v>45604</v>
      </c>
      <c r="C299" s="3">
        <v>50202305</v>
      </c>
      <c r="D299" s="1" t="s">
        <v>73</v>
      </c>
      <c r="E299" s="3">
        <v>2</v>
      </c>
      <c r="F299" s="3" t="s">
        <v>89</v>
      </c>
      <c r="G299" s="12">
        <v>410</v>
      </c>
      <c r="H299" s="16">
        <f t="shared" si="10"/>
        <v>820</v>
      </c>
      <c r="I299" s="9">
        <f t="shared" si="11"/>
        <v>2</v>
      </c>
      <c r="K299" s="17"/>
    </row>
    <row r="300" spans="1:11" ht="24.95" customHeight="1" x14ac:dyDescent="0.25">
      <c r="A300" s="19">
        <v>45582</v>
      </c>
      <c r="B300" s="19">
        <v>45582</v>
      </c>
      <c r="C300" s="9">
        <v>50131703</v>
      </c>
      <c r="D300" s="5" t="s">
        <v>55</v>
      </c>
      <c r="E300" s="9">
        <v>2</v>
      </c>
      <c r="F300" s="9" t="s">
        <v>6</v>
      </c>
      <c r="G300" s="11">
        <v>37.950000000000003</v>
      </c>
      <c r="H300" s="16">
        <f t="shared" si="10"/>
        <v>75.900000000000006</v>
      </c>
      <c r="I300" s="9">
        <f t="shared" si="11"/>
        <v>2</v>
      </c>
      <c r="K300" s="17"/>
    </row>
    <row r="301" spans="1:11" ht="24.95" customHeight="1" x14ac:dyDescent="0.25">
      <c r="A301" s="20">
        <v>45638</v>
      </c>
      <c r="B301" s="20">
        <v>45638</v>
      </c>
      <c r="C301" s="3">
        <v>50202207</v>
      </c>
      <c r="D301" s="1" t="s">
        <v>904</v>
      </c>
      <c r="E301" s="3">
        <v>17</v>
      </c>
      <c r="F301" s="3" t="s">
        <v>6</v>
      </c>
      <c r="G301" s="12">
        <v>1108.06</v>
      </c>
      <c r="H301" s="16">
        <f t="shared" si="10"/>
        <v>18837.02</v>
      </c>
      <c r="I301" s="9">
        <f t="shared" si="11"/>
        <v>17</v>
      </c>
      <c r="K301" s="17"/>
    </row>
    <row r="302" spans="1:11" ht="24.95" customHeight="1" x14ac:dyDescent="0.25">
      <c r="A302" s="19">
        <v>45604</v>
      </c>
      <c r="B302" s="19">
        <v>45604</v>
      </c>
      <c r="C302" s="9">
        <v>50171550</v>
      </c>
      <c r="D302" s="5" t="s">
        <v>79</v>
      </c>
      <c r="E302" s="9">
        <v>3</v>
      </c>
      <c r="F302" s="9" t="s">
        <v>83</v>
      </c>
      <c r="G302" s="11">
        <v>79</v>
      </c>
      <c r="H302" s="16">
        <f t="shared" si="10"/>
        <v>237</v>
      </c>
      <c r="I302" s="9">
        <f t="shared" si="11"/>
        <v>3</v>
      </c>
      <c r="K302" s="17"/>
    </row>
    <row r="303" spans="1:11" ht="24.95" customHeight="1" x14ac:dyDescent="0.25">
      <c r="A303" s="20">
        <v>45604</v>
      </c>
      <c r="B303" s="20">
        <v>45604</v>
      </c>
      <c r="C303" s="3">
        <v>50181904</v>
      </c>
      <c r="D303" s="1" t="s">
        <v>80</v>
      </c>
      <c r="E303" s="3">
        <v>1</v>
      </c>
      <c r="F303" s="3" t="s">
        <v>6</v>
      </c>
      <c r="G303" s="12">
        <v>300</v>
      </c>
      <c r="H303" s="16">
        <f t="shared" si="10"/>
        <v>300</v>
      </c>
      <c r="I303" s="9">
        <f t="shared" si="11"/>
        <v>1</v>
      </c>
      <c r="K303" s="17"/>
    </row>
    <row r="304" spans="1:11" ht="24.95" customHeight="1" x14ac:dyDescent="0.25">
      <c r="A304" s="19">
        <v>45604</v>
      </c>
      <c r="B304" s="19">
        <v>45604</v>
      </c>
      <c r="C304" s="9">
        <v>50171550</v>
      </c>
      <c r="D304" s="5" t="s">
        <v>81</v>
      </c>
      <c r="E304" s="9">
        <v>1</v>
      </c>
      <c r="F304" s="9" t="s">
        <v>6</v>
      </c>
      <c r="G304" s="11">
        <v>105</v>
      </c>
      <c r="H304" s="16">
        <f t="shared" si="10"/>
        <v>105</v>
      </c>
      <c r="I304" s="9">
        <f t="shared" si="11"/>
        <v>1</v>
      </c>
      <c r="K304" s="17"/>
    </row>
    <row r="305" spans="1:11" ht="24.95" customHeight="1" x14ac:dyDescent="0.25">
      <c r="A305" s="20">
        <v>45604</v>
      </c>
      <c r="B305" s="20">
        <v>45604</v>
      </c>
      <c r="C305" s="3">
        <v>50171550</v>
      </c>
      <c r="D305" s="1" t="s">
        <v>30</v>
      </c>
      <c r="E305" s="3">
        <v>1</v>
      </c>
      <c r="F305" s="3" t="s">
        <v>82</v>
      </c>
      <c r="G305" s="12">
        <v>147</v>
      </c>
      <c r="H305" s="16">
        <f t="shared" si="10"/>
        <v>147</v>
      </c>
      <c r="I305" s="9">
        <f t="shared" si="11"/>
        <v>1</v>
      </c>
      <c r="K305" s="17"/>
    </row>
    <row r="306" spans="1:11" ht="24.95" customHeight="1" x14ac:dyDescent="0.25">
      <c r="A306" s="19">
        <v>45604</v>
      </c>
      <c r="B306" s="19">
        <v>45604</v>
      </c>
      <c r="C306" s="9">
        <v>50101716</v>
      </c>
      <c r="D306" s="5" t="s">
        <v>31</v>
      </c>
      <c r="E306" s="9">
        <v>3</v>
      </c>
      <c r="F306" s="9" t="s">
        <v>6</v>
      </c>
      <c r="G306" s="11">
        <v>190</v>
      </c>
      <c r="H306" s="16">
        <f t="shared" si="10"/>
        <v>570</v>
      </c>
      <c r="I306" s="9">
        <f t="shared" si="11"/>
        <v>3</v>
      </c>
      <c r="K306" s="17"/>
    </row>
    <row r="307" spans="1:11" ht="24.95" customHeight="1" x14ac:dyDescent="0.25">
      <c r="A307" s="20">
        <v>45604</v>
      </c>
      <c r="B307" s="20">
        <v>45604</v>
      </c>
      <c r="C307" s="3">
        <v>50171830</v>
      </c>
      <c r="D307" s="1" t="s">
        <v>32</v>
      </c>
      <c r="E307" s="3">
        <v>2</v>
      </c>
      <c r="F307" s="3" t="s">
        <v>6</v>
      </c>
      <c r="G307" s="12">
        <v>33</v>
      </c>
      <c r="H307" s="16">
        <f t="shared" si="10"/>
        <v>66</v>
      </c>
      <c r="I307" s="9">
        <f t="shared" si="11"/>
        <v>2</v>
      </c>
      <c r="K307" s="17"/>
    </row>
    <row r="308" spans="1:11" ht="24.95" customHeight="1" x14ac:dyDescent="0.25">
      <c r="A308" s="19">
        <v>45628</v>
      </c>
      <c r="B308" s="19">
        <v>45628</v>
      </c>
      <c r="C308" s="9">
        <v>50192111</v>
      </c>
      <c r="D308" s="5" t="s">
        <v>72</v>
      </c>
      <c r="E308" s="9">
        <v>2</v>
      </c>
      <c r="F308" s="9" t="s">
        <v>6</v>
      </c>
      <c r="G308" s="11">
        <v>195.95</v>
      </c>
      <c r="H308" s="16">
        <f t="shared" si="10"/>
        <v>391.9</v>
      </c>
      <c r="I308" s="9">
        <f t="shared" si="11"/>
        <v>2</v>
      </c>
      <c r="K308" s="17"/>
    </row>
    <row r="309" spans="1:11" ht="24.95" customHeight="1" x14ac:dyDescent="0.25">
      <c r="A309" s="20">
        <v>45604</v>
      </c>
      <c r="B309" s="20">
        <v>45604</v>
      </c>
      <c r="C309" s="3">
        <v>24121804</v>
      </c>
      <c r="D309" s="1" t="s">
        <v>33</v>
      </c>
      <c r="E309" s="3">
        <v>1</v>
      </c>
      <c r="F309" s="3" t="s">
        <v>90</v>
      </c>
      <c r="G309" s="12">
        <v>900</v>
      </c>
      <c r="H309" s="16">
        <f t="shared" si="10"/>
        <v>900</v>
      </c>
      <c r="I309" s="9">
        <f t="shared" si="11"/>
        <v>1</v>
      </c>
      <c r="K309" s="17"/>
    </row>
    <row r="310" spans="1:11" ht="24.95" customHeight="1" x14ac:dyDescent="0.25">
      <c r="A310" s="19">
        <v>45604</v>
      </c>
      <c r="B310" s="19">
        <v>45604</v>
      </c>
      <c r="C310" s="9">
        <v>50161814</v>
      </c>
      <c r="D310" s="5" t="s">
        <v>34</v>
      </c>
      <c r="E310" s="9">
        <v>5</v>
      </c>
      <c r="F310" s="9" t="s">
        <v>82</v>
      </c>
      <c r="G310" s="11">
        <v>840</v>
      </c>
      <c r="H310" s="16">
        <f t="shared" si="10"/>
        <v>4200</v>
      </c>
      <c r="I310" s="9">
        <f t="shared" si="11"/>
        <v>5</v>
      </c>
      <c r="K310" s="17"/>
    </row>
    <row r="311" spans="1:11" ht="24.95" customHeight="1" x14ac:dyDescent="0.25">
      <c r="A311" s="20">
        <v>45604</v>
      </c>
      <c r="B311" s="20">
        <v>45604</v>
      </c>
      <c r="C311" s="3">
        <v>50161814</v>
      </c>
      <c r="D311" s="1" t="s">
        <v>35</v>
      </c>
      <c r="E311" s="3">
        <v>2</v>
      </c>
      <c r="F311" s="3" t="s">
        <v>82</v>
      </c>
      <c r="G311" s="12">
        <v>840</v>
      </c>
      <c r="H311" s="16">
        <f t="shared" si="10"/>
        <v>1680</v>
      </c>
      <c r="I311" s="9">
        <f t="shared" si="11"/>
        <v>2</v>
      </c>
      <c r="K311" s="17"/>
    </row>
    <row r="312" spans="1:11" ht="24.95" customHeight="1" x14ac:dyDescent="0.25">
      <c r="A312" s="19">
        <v>45604</v>
      </c>
      <c r="B312" s="19">
        <v>45604</v>
      </c>
      <c r="C312" s="9">
        <v>50161814</v>
      </c>
      <c r="D312" s="5" t="s">
        <v>36</v>
      </c>
      <c r="E312" s="9">
        <v>1</v>
      </c>
      <c r="F312" s="9" t="s">
        <v>82</v>
      </c>
      <c r="G312" s="11">
        <v>855</v>
      </c>
      <c r="H312" s="16">
        <f t="shared" si="10"/>
        <v>855</v>
      </c>
      <c r="I312" s="9">
        <f t="shared" si="11"/>
        <v>1</v>
      </c>
      <c r="K312" s="17"/>
    </row>
    <row r="313" spans="1:11" ht="24.95" customHeight="1" x14ac:dyDescent="0.25">
      <c r="A313" s="20">
        <v>45604</v>
      </c>
      <c r="B313" s="20">
        <v>45604</v>
      </c>
      <c r="C313" s="3">
        <v>50161814</v>
      </c>
      <c r="D313" s="1" t="s">
        <v>37</v>
      </c>
      <c r="E313" s="3">
        <v>4</v>
      </c>
      <c r="F313" s="3" t="s">
        <v>82</v>
      </c>
      <c r="G313" s="12">
        <v>840</v>
      </c>
      <c r="H313" s="16">
        <f t="shared" si="10"/>
        <v>3360</v>
      </c>
      <c r="I313" s="9">
        <f t="shared" si="11"/>
        <v>4</v>
      </c>
      <c r="K313" s="17"/>
    </row>
    <row r="314" spans="1:11" ht="24.95" customHeight="1" x14ac:dyDescent="0.25">
      <c r="A314" s="19">
        <v>45604</v>
      </c>
      <c r="B314" s="19">
        <v>45604</v>
      </c>
      <c r="C314" s="9">
        <v>50161814</v>
      </c>
      <c r="D314" s="5" t="s">
        <v>38</v>
      </c>
      <c r="E314" s="9">
        <v>2</v>
      </c>
      <c r="F314" s="9" t="s">
        <v>82</v>
      </c>
      <c r="G314" s="11">
        <v>115</v>
      </c>
      <c r="H314" s="16">
        <f t="shared" si="10"/>
        <v>230</v>
      </c>
      <c r="I314" s="9">
        <f t="shared" si="11"/>
        <v>2</v>
      </c>
      <c r="K314" s="17"/>
    </row>
    <row r="315" spans="1:11" ht="24.95" customHeight="1" x14ac:dyDescent="0.25">
      <c r="A315" s="20">
        <v>45604</v>
      </c>
      <c r="B315" s="20">
        <v>45604</v>
      </c>
      <c r="C315" s="3">
        <v>50161814</v>
      </c>
      <c r="D315" s="1" t="s">
        <v>39</v>
      </c>
      <c r="E315" s="3">
        <v>3</v>
      </c>
      <c r="F315" s="3" t="s">
        <v>6</v>
      </c>
      <c r="G315" s="12">
        <v>120</v>
      </c>
      <c r="H315" s="16">
        <f t="shared" si="10"/>
        <v>360</v>
      </c>
      <c r="I315" s="9">
        <f t="shared" si="11"/>
        <v>3</v>
      </c>
      <c r="K315" s="17"/>
    </row>
    <row r="316" spans="1:11" ht="24.95" customHeight="1" x14ac:dyDescent="0.25">
      <c r="A316" s="19">
        <v>45582</v>
      </c>
      <c r="B316" s="19">
        <v>45582</v>
      </c>
      <c r="C316" s="9">
        <v>50202306</v>
      </c>
      <c r="D316" s="5" t="s">
        <v>50</v>
      </c>
      <c r="E316" s="9">
        <v>1</v>
      </c>
      <c r="F316" s="9" t="s">
        <v>88</v>
      </c>
      <c r="G316" s="11">
        <v>70</v>
      </c>
      <c r="H316" s="16">
        <f t="shared" si="10"/>
        <v>70</v>
      </c>
      <c r="I316" s="9">
        <f t="shared" si="11"/>
        <v>1</v>
      </c>
      <c r="K316" s="17"/>
    </row>
    <row r="317" spans="1:11" ht="24.95" customHeight="1" x14ac:dyDescent="0.25">
      <c r="A317" s="20">
        <v>45604</v>
      </c>
      <c r="B317" s="20">
        <v>45604</v>
      </c>
      <c r="C317" s="3">
        <v>50171551</v>
      </c>
      <c r="D317" s="1" t="s">
        <v>40</v>
      </c>
      <c r="E317" s="3">
        <v>2</v>
      </c>
      <c r="F317" s="3" t="s">
        <v>6</v>
      </c>
      <c r="G317" s="12">
        <v>371</v>
      </c>
      <c r="H317" s="16">
        <f t="shared" si="10"/>
        <v>742</v>
      </c>
      <c r="I317" s="9">
        <f t="shared" si="11"/>
        <v>2</v>
      </c>
      <c r="K317" s="17"/>
    </row>
    <row r="318" spans="1:11" ht="24.95" customHeight="1" x14ac:dyDescent="0.25">
      <c r="A318" s="19">
        <v>45604</v>
      </c>
      <c r="B318" s="19">
        <v>45604</v>
      </c>
      <c r="C318" s="9">
        <v>50171831</v>
      </c>
      <c r="D318" s="5" t="s">
        <v>41</v>
      </c>
      <c r="E318" s="9">
        <v>1</v>
      </c>
      <c r="F318" s="9" t="s">
        <v>82</v>
      </c>
      <c r="G318" s="11">
        <v>340</v>
      </c>
      <c r="H318" s="16">
        <f t="shared" si="10"/>
        <v>340</v>
      </c>
      <c r="I318" s="9">
        <f t="shared" si="11"/>
        <v>1</v>
      </c>
      <c r="K318" s="17"/>
    </row>
    <row r="319" spans="1:11" ht="24.95" customHeight="1" x14ac:dyDescent="0.25">
      <c r="A319" s="20">
        <v>45604</v>
      </c>
      <c r="B319" s="20">
        <v>45604</v>
      </c>
      <c r="C319" s="3">
        <v>50171831</v>
      </c>
      <c r="D319" s="1" t="s">
        <v>44</v>
      </c>
      <c r="E319" s="3">
        <v>3</v>
      </c>
      <c r="F319" s="3" t="s">
        <v>89</v>
      </c>
      <c r="G319" s="12">
        <v>297.95</v>
      </c>
      <c r="H319" s="16">
        <f t="shared" si="10"/>
        <v>893.84999999999991</v>
      </c>
      <c r="I319" s="9">
        <f t="shared" si="11"/>
        <v>3</v>
      </c>
      <c r="K319" s="17"/>
    </row>
    <row r="320" spans="1:11" ht="24.95" customHeight="1" x14ac:dyDescent="0.25">
      <c r="A320" s="19">
        <v>45604</v>
      </c>
      <c r="B320" s="19">
        <v>45604</v>
      </c>
      <c r="C320" s="9">
        <v>50171831</v>
      </c>
      <c r="D320" s="5" t="s">
        <v>43</v>
      </c>
      <c r="E320" s="9">
        <v>1</v>
      </c>
      <c r="F320" s="9" t="s">
        <v>89</v>
      </c>
      <c r="G320" s="11">
        <v>299</v>
      </c>
      <c r="H320" s="16">
        <f t="shared" si="10"/>
        <v>299</v>
      </c>
      <c r="I320" s="9">
        <f t="shared" si="11"/>
        <v>1</v>
      </c>
      <c r="K320" s="17"/>
    </row>
    <row r="321" spans="1:11" ht="24.95" customHeight="1" x14ac:dyDescent="0.25">
      <c r="A321" s="20">
        <v>45604</v>
      </c>
      <c r="B321" s="20">
        <v>45604</v>
      </c>
      <c r="C321" s="3">
        <v>50171831</v>
      </c>
      <c r="D321" s="1" t="s">
        <v>42</v>
      </c>
      <c r="E321" s="3">
        <v>1</v>
      </c>
      <c r="F321" s="3" t="s">
        <v>6</v>
      </c>
      <c r="G321" s="12">
        <v>170</v>
      </c>
      <c r="H321" s="16">
        <f t="shared" si="10"/>
        <v>170</v>
      </c>
      <c r="I321" s="9">
        <f t="shared" si="11"/>
        <v>1</v>
      </c>
      <c r="K321" s="17"/>
    </row>
    <row r="322" spans="1:11" ht="27" x14ac:dyDescent="0.25">
      <c r="A322" s="19">
        <v>45604</v>
      </c>
      <c r="B322" s="19">
        <v>45604</v>
      </c>
      <c r="C322" s="9">
        <v>50171831</v>
      </c>
      <c r="D322" s="5" t="s">
        <v>45</v>
      </c>
      <c r="E322" s="9">
        <v>41</v>
      </c>
      <c r="F322" s="9" t="s">
        <v>6</v>
      </c>
      <c r="G322" s="11">
        <v>490.5</v>
      </c>
      <c r="H322" s="16">
        <f t="shared" ref="H322:H385" si="12">E322*G322</f>
        <v>20110.5</v>
      </c>
      <c r="I322" s="9">
        <f t="shared" ref="I322:I385" si="13">E322</f>
        <v>41</v>
      </c>
      <c r="K322" s="17"/>
    </row>
    <row r="323" spans="1:11" ht="24.95" customHeight="1" x14ac:dyDescent="0.25">
      <c r="A323" s="20">
        <v>45716</v>
      </c>
      <c r="B323" s="20">
        <v>45716</v>
      </c>
      <c r="C323" s="3">
        <v>50202311</v>
      </c>
      <c r="D323" s="1" t="s">
        <v>905</v>
      </c>
      <c r="E323" s="3">
        <v>3</v>
      </c>
      <c r="F323" s="3" t="s">
        <v>6</v>
      </c>
      <c r="G323" s="12">
        <v>510</v>
      </c>
      <c r="H323" s="16">
        <f t="shared" si="12"/>
        <v>1530</v>
      </c>
      <c r="I323" s="9">
        <f t="shared" si="13"/>
        <v>3</v>
      </c>
      <c r="K323" s="17"/>
    </row>
    <row r="324" spans="1:11" ht="24.95" customHeight="1" x14ac:dyDescent="0.25">
      <c r="A324" s="19">
        <v>45582</v>
      </c>
      <c r="B324" s="19">
        <v>45582</v>
      </c>
      <c r="C324" s="9">
        <v>50221101</v>
      </c>
      <c r="D324" s="5" t="s">
        <v>57</v>
      </c>
      <c r="E324" s="9">
        <v>3</v>
      </c>
      <c r="F324" s="9" t="s">
        <v>83</v>
      </c>
      <c r="G324" s="11">
        <v>110</v>
      </c>
      <c r="H324" s="16">
        <f t="shared" si="12"/>
        <v>330</v>
      </c>
      <c r="I324" s="9">
        <f t="shared" si="13"/>
        <v>3</v>
      </c>
      <c r="K324" s="17"/>
    </row>
    <row r="325" spans="1:11" ht="24.95" customHeight="1" x14ac:dyDescent="0.25">
      <c r="A325" s="20">
        <v>45582</v>
      </c>
      <c r="B325" s="20">
        <v>45582</v>
      </c>
      <c r="C325" s="3">
        <v>50221101</v>
      </c>
      <c r="D325" s="1" t="s">
        <v>56</v>
      </c>
      <c r="E325" s="3">
        <v>2</v>
      </c>
      <c r="F325" s="3" t="s">
        <v>83</v>
      </c>
      <c r="G325" s="12">
        <v>75</v>
      </c>
      <c r="H325" s="16">
        <f t="shared" si="12"/>
        <v>150</v>
      </c>
      <c r="I325" s="9">
        <f t="shared" si="13"/>
        <v>2</v>
      </c>
      <c r="K325" s="17"/>
    </row>
    <row r="326" spans="1:11" ht="24.95" customHeight="1" x14ac:dyDescent="0.25">
      <c r="A326" s="19">
        <v>45638</v>
      </c>
      <c r="B326" s="19">
        <v>45638</v>
      </c>
      <c r="C326" s="9">
        <v>50202207</v>
      </c>
      <c r="D326" s="5" t="s">
        <v>69</v>
      </c>
      <c r="E326" s="9">
        <v>11</v>
      </c>
      <c r="F326" s="9" t="s">
        <v>6</v>
      </c>
      <c r="G326" s="11">
        <v>619.32000000000005</v>
      </c>
      <c r="H326" s="16">
        <f t="shared" si="12"/>
        <v>6812.52</v>
      </c>
      <c r="I326" s="9">
        <f t="shared" si="13"/>
        <v>11</v>
      </c>
      <c r="K326" s="17"/>
    </row>
    <row r="327" spans="1:11" ht="27" x14ac:dyDescent="0.25">
      <c r="A327" s="20">
        <v>45638</v>
      </c>
      <c r="B327" s="20">
        <v>45638</v>
      </c>
      <c r="C327" s="3">
        <v>50202207</v>
      </c>
      <c r="D327" s="1" t="s">
        <v>906</v>
      </c>
      <c r="E327" s="3">
        <v>6</v>
      </c>
      <c r="F327" s="3" t="s">
        <v>6</v>
      </c>
      <c r="G327" s="12">
        <v>619.32000000000005</v>
      </c>
      <c r="H327" s="16">
        <f t="shared" si="12"/>
        <v>3715.92</v>
      </c>
      <c r="I327" s="9">
        <f t="shared" si="13"/>
        <v>6</v>
      </c>
      <c r="K327" s="17"/>
    </row>
    <row r="328" spans="1:11" ht="24.95" customHeight="1" x14ac:dyDescent="0.25">
      <c r="A328" s="19">
        <v>45573</v>
      </c>
      <c r="B328" s="19">
        <v>45573</v>
      </c>
      <c r="C328" s="9">
        <v>47121701</v>
      </c>
      <c r="D328" s="5" t="s">
        <v>131</v>
      </c>
      <c r="E328" s="9">
        <v>85</v>
      </c>
      <c r="F328" s="9" t="s">
        <v>83</v>
      </c>
      <c r="G328" s="11">
        <v>69.599999999999994</v>
      </c>
      <c r="H328" s="16">
        <f t="shared" si="12"/>
        <v>5915.9999999999991</v>
      </c>
      <c r="I328" s="9">
        <f t="shared" si="13"/>
        <v>85</v>
      </c>
      <c r="K328" s="17"/>
    </row>
    <row r="329" spans="1:11" ht="24.95" customHeight="1" x14ac:dyDescent="0.25">
      <c r="A329" s="20">
        <v>45712</v>
      </c>
      <c r="B329" s="20">
        <v>45712</v>
      </c>
      <c r="C329" s="3">
        <v>47121701</v>
      </c>
      <c r="D329" s="1" t="s">
        <v>130</v>
      </c>
      <c r="E329" s="3">
        <v>150</v>
      </c>
      <c r="F329" s="3" t="s">
        <v>83</v>
      </c>
      <c r="G329" s="12">
        <v>71</v>
      </c>
      <c r="H329" s="16">
        <f t="shared" si="12"/>
        <v>10650</v>
      </c>
      <c r="I329" s="9">
        <f t="shared" si="13"/>
        <v>150</v>
      </c>
      <c r="K329" s="17"/>
    </row>
    <row r="330" spans="1:11" ht="24.95" customHeight="1" x14ac:dyDescent="0.25">
      <c r="A330" s="19">
        <v>45638</v>
      </c>
      <c r="B330" s="19">
        <v>45638</v>
      </c>
      <c r="C330" s="9">
        <v>24112401</v>
      </c>
      <c r="D330" s="5" t="s">
        <v>619</v>
      </c>
      <c r="E330" s="9">
        <v>3</v>
      </c>
      <c r="F330" s="9" t="s">
        <v>6</v>
      </c>
      <c r="G330" s="11">
        <v>998.64</v>
      </c>
      <c r="H330" s="16">
        <f t="shared" si="12"/>
        <v>2995.92</v>
      </c>
      <c r="I330" s="9">
        <f t="shared" si="13"/>
        <v>3</v>
      </c>
      <c r="K330" s="17"/>
    </row>
    <row r="331" spans="1:11" ht="24.95" customHeight="1" x14ac:dyDescent="0.25">
      <c r="A331" s="20">
        <v>45428</v>
      </c>
      <c r="B331" s="20">
        <v>45428</v>
      </c>
      <c r="C331" s="3">
        <v>42231807</v>
      </c>
      <c r="D331" s="1" t="s">
        <v>907</v>
      </c>
      <c r="E331" s="3">
        <v>2</v>
      </c>
      <c r="F331" s="3" t="s">
        <v>6</v>
      </c>
      <c r="G331" s="12">
        <v>72.38</v>
      </c>
      <c r="H331" s="16">
        <f t="shared" si="12"/>
        <v>144.76</v>
      </c>
      <c r="I331" s="9">
        <f t="shared" si="13"/>
        <v>2</v>
      </c>
      <c r="K331" s="17"/>
    </row>
    <row r="332" spans="1:11" ht="27" x14ac:dyDescent="0.25">
      <c r="A332" s="19">
        <v>45603</v>
      </c>
      <c r="B332" s="19">
        <v>45603</v>
      </c>
      <c r="C332" s="9">
        <v>31201512</v>
      </c>
      <c r="D332" s="5" t="s">
        <v>255</v>
      </c>
      <c r="E332" s="9">
        <v>12</v>
      </c>
      <c r="F332" s="9" t="s">
        <v>6</v>
      </c>
      <c r="G332" s="11">
        <v>35.42333</v>
      </c>
      <c r="H332" s="16">
        <f t="shared" si="12"/>
        <v>425.07996000000003</v>
      </c>
      <c r="I332" s="9">
        <f t="shared" si="13"/>
        <v>12</v>
      </c>
      <c r="K332" s="17"/>
    </row>
    <row r="333" spans="1:11" ht="24.95" customHeight="1" x14ac:dyDescent="0.25">
      <c r="A333" s="20">
        <v>45453</v>
      </c>
      <c r="B333" s="20">
        <v>45453</v>
      </c>
      <c r="C333" s="3">
        <v>31201513</v>
      </c>
      <c r="D333" s="1" t="s">
        <v>138</v>
      </c>
      <c r="E333" s="3">
        <v>2</v>
      </c>
      <c r="F333" s="3" t="s">
        <v>6</v>
      </c>
      <c r="G333" s="12">
        <v>290</v>
      </c>
      <c r="H333" s="16">
        <f t="shared" si="12"/>
        <v>580</v>
      </c>
      <c r="I333" s="9">
        <f t="shared" si="13"/>
        <v>2</v>
      </c>
      <c r="K333" s="17"/>
    </row>
    <row r="334" spans="1:11" ht="40.5" x14ac:dyDescent="0.25">
      <c r="A334" s="20">
        <v>45453</v>
      </c>
      <c r="B334" s="20">
        <v>45453</v>
      </c>
      <c r="C334" s="9">
        <v>14121803</v>
      </c>
      <c r="D334" s="5" t="s">
        <v>908</v>
      </c>
      <c r="E334" s="9">
        <v>5</v>
      </c>
      <c r="F334" s="9" t="s">
        <v>6</v>
      </c>
      <c r="G334" s="11">
        <v>245</v>
      </c>
      <c r="H334" s="16">
        <f t="shared" si="12"/>
        <v>1225</v>
      </c>
      <c r="I334" s="9">
        <f t="shared" si="13"/>
        <v>5</v>
      </c>
      <c r="K334" s="17"/>
    </row>
    <row r="335" spans="1:11" ht="27" x14ac:dyDescent="0.25">
      <c r="A335" s="20">
        <v>45603</v>
      </c>
      <c r="B335" s="20">
        <v>45603</v>
      </c>
      <c r="C335" s="3">
        <v>31191507</v>
      </c>
      <c r="D335" s="1" t="s">
        <v>1065</v>
      </c>
      <c r="E335" s="3">
        <v>2</v>
      </c>
      <c r="F335" s="3" t="s">
        <v>6</v>
      </c>
      <c r="G335" s="12">
        <v>130</v>
      </c>
      <c r="H335" s="16">
        <f t="shared" si="12"/>
        <v>260</v>
      </c>
      <c r="I335" s="9">
        <f t="shared" si="13"/>
        <v>2</v>
      </c>
      <c r="K335" s="17"/>
    </row>
    <row r="336" spans="1:11" ht="24.95" customHeight="1" x14ac:dyDescent="0.25">
      <c r="A336" s="19">
        <v>45603</v>
      </c>
      <c r="B336" s="19">
        <v>45603</v>
      </c>
      <c r="C336" s="9">
        <v>31191507</v>
      </c>
      <c r="D336" s="5" t="s">
        <v>909</v>
      </c>
      <c r="E336" s="9">
        <v>1</v>
      </c>
      <c r="F336" s="9" t="s">
        <v>6</v>
      </c>
      <c r="G336" s="11">
        <v>130</v>
      </c>
      <c r="H336" s="16">
        <f t="shared" si="12"/>
        <v>130</v>
      </c>
      <c r="I336" s="9">
        <f t="shared" si="13"/>
        <v>1</v>
      </c>
      <c r="K336" s="17"/>
    </row>
    <row r="337" spans="1:11" ht="24.95" customHeight="1" x14ac:dyDescent="0.25">
      <c r="A337" s="20">
        <v>45561</v>
      </c>
      <c r="B337" s="20">
        <v>45561</v>
      </c>
      <c r="C337" s="3">
        <v>26111802</v>
      </c>
      <c r="D337" s="1" t="s">
        <v>428</v>
      </c>
      <c r="E337" s="3">
        <v>5</v>
      </c>
      <c r="F337" s="3" t="s">
        <v>6</v>
      </c>
      <c r="G337" s="12">
        <v>405.15</v>
      </c>
      <c r="H337" s="16">
        <f t="shared" si="12"/>
        <v>2025.75</v>
      </c>
      <c r="I337" s="9">
        <f t="shared" si="13"/>
        <v>5</v>
      </c>
      <c r="K337" s="17"/>
    </row>
    <row r="338" spans="1:11" ht="27" x14ac:dyDescent="0.25">
      <c r="A338" s="19">
        <v>45735</v>
      </c>
      <c r="B338" s="19">
        <v>45735</v>
      </c>
      <c r="C338" s="9">
        <v>26111802</v>
      </c>
      <c r="D338" s="5" t="s">
        <v>592</v>
      </c>
      <c r="E338" s="9">
        <v>1</v>
      </c>
      <c r="F338" s="9" t="s">
        <v>6</v>
      </c>
      <c r="G338" s="11">
        <v>600</v>
      </c>
      <c r="H338" s="16">
        <f t="shared" si="12"/>
        <v>600</v>
      </c>
      <c r="I338" s="9">
        <f t="shared" si="13"/>
        <v>1</v>
      </c>
      <c r="K338" s="17"/>
    </row>
    <row r="339" spans="1:11" ht="27" x14ac:dyDescent="0.25">
      <c r="A339" s="20">
        <v>45264</v>
      </c>
      <c r="B339" s="20">
        <v>45264</v>
      </c>
      <c r="C339" s="3">
        <v>31151905</v>
      </c>
      <c r="D339" s="1" t="s">
        <v>126</v>
      </c>
      <c r="E339" s="3">
        <v>8</v>
      </c>
      <c r="F339" s="3" t="s">
        <v>6</v>
      </c>
      <c r="G339" s="12">
        <v>600</v>
      </c>
      <c r="H339" s="16">
        <f t="shared" si="12"/>
        <v>4800</v>
      </c>
      <c r="I339" s="9">
        <f t="shared" si="13"/>
        <v>8</v>
      </c>
      <c r="K339" s="17"/>
    </row>
    <row r="340" spans="1:11" ht="24.95" customHeight="1" x14ac:dyDescent="0.25">
      <c r="A340" s="19">
        <v>45428</v>
      </c>
      <c r="B340" s="19">
        <v>45428</v>
      </c>
      <c r="C340" s="9">
        <v>31151905</v>
      </c>
      <c r="D340" s="5" t="s">
        <v>154</v>
      </c>
      <c r="E340" s="9">
        <v>8</v>
      </c>
      <c r="F340" s="9" t="s">
        <v>6</v>
      </c>
      <c r="G340" s="11">
        <v>1224.5999999999999</v>
      </c>
      <c r="H340" s="16">
        <f t="shared" si="12"/>
        <v>9796.7999999999993</v>
      </c>
      <c r="I340" s="9">
        <f t="shared" si="13"/>
        <v>8</v>
      </c>
      <c r="K340" s="17"/>
    </row>
    <row r="341" spans="1:11" ht="27" x14ac:dyDescent="0.25">
      <c r="A341" s="20">
        <v>45562</v>
      </c>
      <c r="B341" s="20">
        <v>45562</v>
      </c>
      <c r="C341" s="3">
        <v>26111802</v>
      </c>
      <c r="D341" s="1" t="s">
        <v>657</v>
      </c>
      <c r="E341" s="3">
        <v>1</v>
      </c>
      <c r="F341" s="3" t="s">
        <v>6</v>
      </c>
      <c r="G341" s="12">
        <v>118.64</v>
      </c>
      <c r="H341" s="16">
        <f t="shared" si="12"/>
        <v>118.64</v>
      </c>
      <c r="I341" s="9">
        <f t="shared" si="13"/>
        <v>1</v>
      </c>
      <c r="K341" s="17"/>
    </row>
    <row r="342" spans="1:11" ht="27" x14ac:dyDescent="0.25">
      <c r="A342" s="19">
        <v>45391</v>
      </c>
      <c r="B342" s="19">
        <v>45391</v>
      </c>
      <c r="C342" s="9">
        <v>24112205</v>
      </c>
      <c r="D342" s="5" t="s">
        <v>140</v>
      </c>
      <c r="E342" s="9">
        <v>7</v>
      </c>
      <c r="F342" s="9" t="s">
        <v>6</v>
      </c>
      <c r="G342" s="11">
        <v>3655</v>
      </c>
      <c r="H342" s="16">
        <f t="shared" si="12"/>
        <v>25585</v>
      </c>
      <c r="I342" s="9">
        <f t="shared" si="13"/>
        <v>7</v>
      </c>
      <c r="K342" s="17"/>
    </row>
    <row r="343" spans="1:11" ht="24.95" customHeight="1" x14ac:dyDescent="0.25">
      <c r="A343" s="20">
        <v>45721</v>
      </c>
      <c r="B343" s="20">
        <v>45721</v>
      </c>
      <c r="C343" s="3">
        <v>47131705</v>
      </c>
      <c r="D343" s="1" t="s">
        <v>179</v>
      </c>
      <c r="E343" s="3">
        <v>3</v>
      </c>
      <c r="F343" s="3" t="s">
        <v>6</v>
      </c>
      <c r="G343" s="12">
        <v>135.59</v>
      </c>
      <c r="H343" s="16">
        <f t="shared" si="12"/>
        <v>406.77</v>
      </c>
      <c r="I343" s="9">
        <f t="shared" si="13"/>
        <v>3</v>
      </c>
      <c r="K343" s="17"/>
    </row>
    <row r="344" spans="1:11" ht="24.95" customHeight="1" x14ac:dyDescent="0.25">
      <c r="A344" s="19">
        <v>45643</v>
      </c>
      <c r="B344" s="19">
        <v>45643</v>
      </c>
      <c r="C344" s="9">
        <v>47131705</v>
      </c>
      <c r="D344" s="5" t="s">
        <v>1138</v>
      </c>
      <c r="E344" s="9">
        <v>27</v>
      </c>
      <c r="F344" s="9" t="s">
        <v>6</v>
      </c>
      <c r="G344" s="11">
        <v>67.56</v>
      </c>
      <c r="H344" s="16">
        <f t="shared" si="12"/>
        <v>1824.1200000000001</v>
      </c>
      <c r="I344" s="9">
        <f t="shared" si="13"/>
        <v>27</v>
      </c>
      <c r="K344" s="17"/>
    </row>
    <row r="345" spans="1:11" ht="24.95" customHeight="1" x14ac:dyDescent="0.25">
      <c r="A345" s="20">
        <v>45643</v>
      </c>
      <c r="B345" s="20">
        <v>45643</v>
      </c>
      <c r="C345" s="3">
        <v>47131705</v>
      </c>
      <c r="D345" s="1" t="s">
        <v>1139</v>
      </c>
      <c r="E345" s="3">
        <v>4</v>
      </c>
      <c r="F345" s="3" t="s">
        <v>6</v>
      </c>
      <c r="G345" s="12">
        <v>95.13</v>
      </c>
      <c r="H345" s="16">
        <f t="shared" si="12"/>
        <v>380.52</v>
      </c>
      <c r="I345" s="9">
        <f t="shared" si="13"/>
        <v>4</v>
      </c>
      <c r="K345" s="17"/>
    </row>
    <row r="346" spans="1:11" ht="24.95" customHeight="1" x14ac:dyDescent="0.25">
      <c r="A346" s="19">
        <v>45712</v>
      </c>
      <c r="B346" s="19">
        <v>45712</v>
      </c>
      <c r="C346" s="9">
        <v>47121701</v>
      </c>
      <c r="D346" s="5" t="s">
        <v>142</v>
      </c>
      <c r="E346" s="9">
        <v>106</v>
      </c>
      <c r="F346" s="9" t="s">
        <v>83</v>
      </c>
      <c r="G346" s="11">
        <v>320</v>
      </c>
      <c r="H346" s="16">
        <f t="shared" si="12"/>
        <v>33920</v>
      </c>
      <c r="I346" s="9">
        <f t="shared" si="13"/>
        <v>106</v>
      </c>
      <c r="K346" s="17"/>
    </row>
    <row r="347" spans="1:11" ht="24.95" customHeight="1" x14ac:dyDescent="0.25">
      <c r="A347" s="20">
        <v>45712</v>
      </c>
      <c r="B347" s="20">
        <v>45712</v>
      </c>
      <c r="C347" s="3">
        <v>47121701</v>
      </c>
      <c r="D347" s="1" t="s">
        <v>143</v>
      </c>
      <c r="E347" s="3">
        <v>90</v>
      </c>
      <c r="F347" s="3" t="s">
        <v>83</v>
      </c>
      <c r="G347" s="12">
        <v>430</v>
      </c>
      <c r="H347" s="16">
        <f t="shared" si="12"/>
        <v>38700</v>
      </c>
      <c r="I347" s="9">
        <f t="shared" si="13"/>
        <v>90</v>
      </c>
      <c r="K347" s="17"/>
    </row>
    <row r="348" spans="1:11" ht="24.95" customHeight="1" x14ac:dyDescent="0.25">
      <c r="A348" s="19">
        <v>44075</v>
      </c>
      <c r="B348" s="19">
        <v>44075</v>
      </c>
      <c r="C348" s="9">
        <v>46181504</v>
      </c>
      <c r="D348" s="5" t="s">
        <v>501</v>
      </c>
      <c r="E348" s="9">
        <v>4</v>
      </c>
      <c r="F348" s="9" t="s">
        <v>6</v>
      </c>
      <c r="G348" s="11">
        <v>225</v>
      </c>
      <c r="H348" s="16">
        <f t="shared" si="12"/>
        <v>900</v>
      </c>
      <c r="I348" s="9">
        <f t="shared" si="13"/>
        <v>4</v>
      </c>
      <c r="K348" s="17"/>
    </row>
    <row r="349" spans="1:11" ht="24.95" customHeight="1" x14ac:dyDescent="0.25">
      <c r="A349" s="20">
        <v>45428</v>
      </c>
      <c r="B349" s="20">
        <v>45428</v>
      </c>
      <c r="C349" s="3">
        <v>31201515</v>
      </c>
      <c r="D349" s="1" t="s">
        <v>910</v>
      </c>
      <c r="E349" s="3">
        <v>2</v>
      </c>
      <c r="F349" s="3" t="s">
        <v>6</v>
      </c>
      <c r="G349" s="12">
        <v>65</v>
      </c>
      <c r="H349" s="16">
        <f t="shared" si="12"/>
        <v>130</v>
      </c>
      <c r="I349" s="9">
        <f t="shared" si="13"/>
        <v>2</v>
      </c>
      <c r="K349" s="17"/>
    </row>
    <row r="350" spans="1:11" ht="24.95" customHeight="1" x14ac:dyDescent="0.25">
      <c r="A350" s="19">
        <v>45643</v>
      </c>
      <c r="B350" s="19">
        <v>45643</v>
      </c>
      <c r="C350" s="9">
        <v>40142008</v>
      </c>
      <c r="D350" s="5" t="s">
        <v>125</v>
      </c>
      <c r="E350" s="9">
        <v>18</v>
      </c>
      <c r="F350" s="9" t="s">
        <v>6</v>
      </c>
      <c r="G350" s="11">
        <v>86</v>
      </c>
      <c r="H350" s="16">
        <f t="shared" si="12"/>
        <v>1548</v>
      </c>
      <c r="I350" s="9">
        <f t="shared" si="13"/>
        <v>18</v>
      </c>
      <c r="K350" s="17"/>
    </row>
    <row r="351" spans="1:11" ht="24.95" customHeight="1" x14ac:dyDescent="0.25">
      <c r="A351" s="20">
        <v>45643</v>
      </c>
      <c r="B351" s="20">
        <v>45643</v>
      </c>
      <c r="C351" s="3">
        <v>40142008</v>
      </c>
      <c r="D351" s="1" t="s">
        <v>1066</v>
      </c>
      <c r="E351" s="3">
        <v>19</v>
      </c>
      <c r="F351" s="3" t="s">
        <v>6</v>
      </c>
      <c r="G351" s="12">
        <v>150</v>
      </c>
      <c r="H351" s="16">
        <f t="shared" si="12"/>
        <v>2850</v>
      </c>
      <c r="I351" s="9">
        <f t="shared" si="13"/>
        <v>19</v>
      </c>
      <c r="K351" s="17"/>
    </row>
    <row r="352" spans="1:11" ht="27" x14ac:dyDescent="0.25">
      <c r="A352" s="19">
        <v>45643</v>
      </c>
      <c r="B352" s="19">
        <v>45643</v>
      </c>
      <c r="C352" s="9">
        <v>40142008</v>
      </c>
      <c r="D352" s="5" t="s">
        <v>1067</v>
      </c>
      <c r="E352" s="9">
        <v>11</v>
      </c>
      <c r="F352" s="9" t="s">
        <v>6</v>
      </c>
      <c r="G352" s="11">
        <v>175</v>
      </c>
      <c r="H352" s="16">
        <f t="shared" si="12"/>
        <v>1925</v>
      </c>
      <c r="I352" s="9">
        <f t="shared" si="13"/>
        <v>11</v>
      </c>
      <c r="K352" s="17"/>
    </row>
    <row r="353" spans="1:11" ht="27" x14ac:dyDescent="0.25">
      <c r="A353" s="20">
        <v>45456</v>
      </c>
      <c r="B353" s="20">
        <v>45456</v>
      </c>
      <c r="C353" s="3">
        <v>26111802</v>
      </c>
      <c r="D353" s="1" t="s">
        <v>607</v>
      </c>
      <c r="E353" s="3">
        <v>2</v>
      </c>
      <c r="F353" s="3" t="s">
        <v>6</v>
      </c>
      <c r="G353" s="12">
        <v>1550</v>
      </c>
      <c r="H353" s="16">
        <f t="shared" si="12"/>
        <v>3100</v>
      </c>
      <c r="I353" s="9">
        <f t="shared" si="13"/>
        <v>2</v>
      </c>
      <c r="K353" s="17"/>
    </row>
    <row r="354" spans="1:11" ht="27" x14ac:dyDescent="0.25">
      <c r="A354" s="19">
        <v>45456</v>
      </c>
      <c r="B354" s="19">
        <v>45456</v>
      </c>
      <c r="C354" s="9">
        <v>26111802</v>
      </c>
      <c r="D354" s="5" t="s">
        <v>608</v>
      </c>
      <c r="E354" s="9">
        <v>4</v>
      </c>
      <c r="F354" s="9" t="s">
        <v>6</v>
      </c>
      <c r="G354" s="11">
        <v>1600</v>
      </c>
      <c r="H354" s="16">
        <f t="shared" si="12"/>
        <v>6400</v>
      </c>
      <c r="I354" s="9">
        <f t="shared" si="13"/>
        <v>4</v>
      </c>
      <c r="K354" s="17"/>
    </row>
    <row r="355" spans="1:11" ht="24.95" customHeight="1" x14ac:dyDescent="0.25">
      <c r="A355" s="20">
        <v>44075</v>
      </c>
      <c r="B355" s="20">
        <v>44075</v>
      </c>
      <c r="C355" s="3">
        <v>52151502</v>
      </c>
      <c r="D355" s="1" t="s">
        <v>502</v>
      </c>
      <c r="E355" s="3">
        <v>50</v>
      </c>
      <c r="F355" s="3" t="s">
        <v>6</v>
      </c>
      <c r="G355" s="12">
        <v>4.2</v>
      </c>
      <c r="H355" s="16">
        <f t="shared" si="12"/>
        <v>210</v>
      </c>
      <c r="I355" s="9">
        <f t="shared" si="13"/>
        <v>50</v>
      </c>
      <c r="K355" s="17"/>
    </row>
    <row r="356" spans="1:11" ht="27" x14ac:dyDescent="0.25">
      <c r="A356" s="19">
        <v>44721</v>
      </c>
      <c r="B356" s="19">
        <v>44721</v>
      </c>
      <c r="C356" s="9">
        <v>24122004</v>
      </c>
      <c r="D356" s="5" t="s">
        <v>49</v>
      </c>
      <c r="E356" s="9">
        <v>15</v>
      </c>
      <c r="F356" s="9" t="s">
        <v>6</v>
      </c>
      <c r="G356" s="11">
        <v>350</v>
      </c>
      <c r="H356" s="16">
        <f t="shared" si="12"/>
        <v>5250</v>
      </c>
      <c r="I356" s="9">
        <f t="shared" si="13"/>
        <v>15</v>
      </c>
      <c r="K356" s="17"/>
    </row>
    <row r="357" spans="1:11" ht="27" x14ac:dyDescent="0.25">
      <c r="A357" s="20">
        <v>45428</v>
      </c>
      <c r="B357" s="20">
        <v>45428</v>
      </c>
      <c r="C357" s="3">
        <v>31201502</v>
      </c>
      <c r="D357" s="1" t="s">
        <v>911</v>
      </c>
      <c r="E357" s="3">
        <v>3</v>
      </c>
      <c r="F357" s="3" t="s">
        <v>6</v>
      </c>
      <c r="G357" s="12">
        <v>595</v>
      </c>
      <c r="H357" s="16">
        <f t="shared" si="12"/>
        <v>1785</v>
      </c>
      <c r="I357" s="9">
        <f t="shared" si="13"/>
        <v>3</v>
      </c>
      <c r="K357" s="17"/>
    </row>
    <row r="358" spans="1:11" ht="24.95" customHeight="1" x14ac:dyDescent="0.25">
      <c r="A358" s="19">
        <v>45624</v>
      </c>
      <c r="B358" s="19">
        <v>45624</v>
      </c>
      <c r="C358" s="9">
        <v>31201505</v>
      </c>
      <c r="D358" s="5" t="s">
        <v>561</v>
      </c>
      <c r="E358" s="9">
        <v>9</v>
      </c>
      <c r="F358" s="9" t="s">
        <v>6</v>
      </c>
      <c r="G358" s="11">
        <v>635</v>
      </c>
      <c r="H358" s="16">
        <f t="shared" si="12"/>
        <v>5715</v>
      </c>
      <c r="I358" s="9">
        <f t="shared" si="13"/>
        <v>9</v>
      </c>
      <c r="K358" s="17"/>
    </row>
    <row r="359" spans="1:11" ht="27" x14ac:dyDescent="0.25">
      <c r="A359" s="20">
        <v>45721</v>
      </c>
      <c r="B359" s="20">
        <v>45721</v>
      </c>
      <c r="C359" s="3">
        <v>14111609</v>
      </c>
      <c r="D359" s="1" t="s">
        <v>912</v>
      </c>
      <c r="E359" s="3">
        <v>15</v>
      </c>
      <c r="F359" s="3" t="s">
        <v>6</v>
      </c>
      <c r="G359" s="12">
        <v>106</v>
      </c>
      <c r="H359" s="16">
        <f t="shared" si="12"/>
        <v>1590</v>
      </c>
      <c r="I359" s="9">
        <f t="shared" si="13"/>
        <v>15</v>
      </c>
      <c r="K359" s="17"/>
    </row>
    <row r="360" spans="1:11" ht="27" x14ac:dyDescent="0.25">
      <c r="A360" s="19">
        <v>45428</v>
      </c>
      <c r="B360" s="19">
        <v>45428</v>
      </c>
      <c r="C360" s="9">
        <v>31201502</v>
      </c>
      <c r="D360" s="5" t="s">
        <v>913</v>
      </c>
      <c r="E360" s="9">
        <v>2</v>
      </c>
      <c r="F360" s="9" t="s">
        <v>6</v>
      </c>
      <c r="G360" s="11">
        <v>750</v>
      </c>
      <c r="H360" s="16">
        <f t="shared" si="12"/>
        <v>1500</v>
      </c>
      <c r="I360" s="9">
        <f t="shared" si="13"/>
        <v>2</v>
      </c>
      <c r="K360" s="17"/>
    </row>
    <row r="361" spans="1:11" ht="27" x14ac:dyDescent="0.25">
      <c r="A361" s="20">
        <v>45428</v>
      </c>
      <c r="B361" s="20">
        <v>45428</v>
      </c>
      <c r="C361" s="3">
        <v>14111609</v>
      </c>
      <c r="D361" s="1" t="s">
        <v>1068</v>
      </c>
      <c r="E361" s="3">
        <v>2</v>
      </c>
      <c r="F361" s="3" t="s">
        <v>6</v>
      </c>
      <c r="G361" s="12">
        <v>336.37</v>
      </c>
      <c r="H361" s="16">
        <f t="shared" si="12"/>
        <v>672.74</v>
      </c>
      <c r="I361" s="9">
        <f t="shared" si="13"/>
        <v>2</v>
      </c>
      <c r="K361" s="17"/>
    </row>
    <row r="362" spans="1:11" ht="24.95" customHeight="1" x14ac:dyDescent="0.25">
      <c r="A362" s="19">
        <v>45623</v>
      </c>
      <c r="B362" s="19">
        <v>45623</v>
      </c>
      <c r="C362" s="9">
        <v>14111609</v>
      </c>
      <c r="D362" s="5" t="s">
        <v>914</v>
      </c>
      <c r="E362" s="9">
        <v>7</v>
      </c>
      <c r="F362" s="9" t="s">
        <v>6</v>
      </c>
      <c r="G362" s="11">
        <v>100</v>
      </c>
      <c r="H362" s="16">
        <f t="shared" si="12"/>
        <v>700</v>
      </c>
      <c r="I362" s="9">
        <f t="shared" si="13"/>
        <v>7</v>
      </c>
      <c r="K362" s="17"/>
    </row>
    <row r="363" spans="1:11" ht="24.95" customHeight="1" x14ac:dyDescent="0.25">
      <c r="A363" s="20">
        <v>45625</v>
      </c>
      <c r="B363" s="20">
        <v>45625</v>
      </c>
      <c r="C363" s="3">
        <v>31201514</v>
      </c>
      <c r="D363" s="1" t="s">
        <v>636</v>
      </c>
      <c r="E363" s="3">
        <v>13</v>
      </c>
      <c r="F363" s="3" t="s">
        <v>6</v>
      </c>
      <c r="G363" s="12">
        <v>22</v>
      </c>
      <c r="H363" s="16">
        <f t="shared" si="12"/>
        <v>286</v>
      </c>
      <c r="I363" s="9">
        <f t="shared" si="13"/>
        <v>13</v>
      </c>
      <c r="K363" s="17"/>
    </row>
    <row r="364" spans="1:11" ht="24.95" customHeight="1" x14ac:dyDescent="0.25">
      <c r="A364" s="19">
        <v>45540</v>
      </c>
      <c r="B364" s="19">
        <v>45540</v>
      </c>
      <c r="C364" s="9">
        <v>31201514</v>
      </c>
      <c r="D364" s="5" t="s">
        <v>915</v>
      </c>
      <c r="E364" s="9">
        <v>4</v>
      </c>
      <c r="F364" s="9" t="s">
        <v>6</v>
      </c>
      <c r="G364" s="11">
        <v>19.53</v>
      </c>
      <c r="H364" s="16">
        <f t="shared" si="12"/>
        <v>78.12</v>
      </c>
      <c r="I364" s="9">
        <f t="shared" si="13"/>
        <v>4</v>
      </c>
      <c r="K364" s="17"/>
    </row>
    <row r="365" spans="1:11" ht="24.95" customHeight="1" x14ac:dyDescent="0.25">
      <c r="A365" s="20">
        <v>45638</v>
      </c>
      <c r="B365" s="20">
        <v>45638</v>
      </c>
      <c r="C365" s="3">
        <v>31231313</v>
      </c>
      <c r="D365" s="1" t="s">
        <v>618</v>
      </c>
      <c r="E365" s="3">
        <v>500</v>
      </c>
      <c r="F365" s="3" t="s">
        <v>667</v>
      </c>
      <c r="G365" s="12">
        <v>26.1</v>
      </c>
      <c r="H365" s="16">
        <f t="shared" si="12"/>
        <v>13050</v>
      </c>
      <c r="I365" s="9">
        <f t="shared" si="13"/>
        <v>500</v>
      </c>
      <c r="K365" s="17"/>
    </row>
    <row r="366" spans="1:11" ht="27" x14ac:dyDescent="0.25">
      <c r="A366" s="19">
        <v>45426</v>
      </c>
      <c r="B366" s="19">
        <v>45426</v>
      </c>
      <c r="C366" s="9">
        <v>30151703</v>
      </c>
      <c r="D366" s="5" t="s">
        <v>132</v>
      </c>
      <c r="E366" s="9">
        <v>4</v>
      </c>
      <c r="F366" s="9" t="s">
        <v>6</v>
      </c>
      <c r="G366" s="11">
        <v>52</v>
      </c>
      <c r="H366" s="16">
        <f t="shared" si="12"/>
        <v>208</v>
      </c>
      <c r="I366" s="9">
        <f t="shared" si="13"/>
        <v>4</v>
      </c>
      <c r="K366" s="17"/>
    </row>
    <row r="367" spans="1:11" ht="27" x14ac:dyDescent="0.25">
      <c r="A367" s="20">
        <v>45426</v>
      </c>
      <c r="B367" s="20">
        <v>45426</v>
      </c>
      <c r="C367" s="3">
        <v>30151703</v>
      </c>
      <c r="D367" s="1" t="s">
        <v>1069</v>
      </c>
      <c r="E367" s="3">
        <v>5</v>
      </c>
      <c r="F367" s="3" t="s">
        <v>6</v>
      </c>
      <c r="G367" s="12">
        <v>56</v>
      </c>
      <c r="H367" s="16">
        <f t="shared" si="12"/>
        <v>280</v>
      </c>
      <c r="I367" s="9">
        <f t="shared" si="13"/>
        <v>5</v>
      </c>
      <c r="K367" s="17"/>
    </row>
    <row r="368" spans="1:11" ht="40.5" x14ac:dyDescent="0.25">
      <c r="A368" s="19">
        <v>45426</v>
      </c>
      <c r="B368" s="19">
        <v>45426</v>
      </c>
      <c r="C368" s="9">
        <v>30151703</v>
      </c>
      <c r="D368" s="5" t="s">
        <v>133</v>
      </c>
      <c r="E368" s="9">
        <v>4</v>
      </c>
      <c r="F368" s="9" t="s">
        <v>6</v>
      </c>
      <c r="G368" s="11">
        <v>14</v>
      </c>
      <c r="H368" s="16">
        <f t="shared" si="12"/>
        <v>56</v>
      </c>
      <c r="I368" s="9">
        <f t="shared" si="13"/>
        <v>4</v>
      </c>
      <c r="K368" s="17"/>
    </row>
    <row r="369" spans="1:11" ht="27" x14ac:dyDescent="0.25">
      <c r="A369" s="20">
        <v>45408</v>
      </c>
      <c r="B369" s="20">
        <v>45408</v>
      </c>
      <c r="C369" s="3">
        <v>39121310</v>
      </c>
      <c r="D369" s="1" t="s">
        <v>551</v>
      </c>
      <c r="E369" s="3">
        <v>26</v>
      </c>
      <c r="F369" s="3" t="s">
        <v>6</v>
      </c>
      <c r="G369" s="12">
        <v>50</v>
      </c>
      <c r="H369" s="16">
        <f t="shared" si="12"/>
        <v>1300</v>
      </c>
      <c r="I369" s="9">
        <f t="shared" si="13"/>
        <v>26</v>
      </c>
      <c r="K369" s="17"/>
    </row>
    <row r="370" spans="1:11" ht="40.5" x14ac:dyDescent="0.25">
      <c r="A370" s="19">
        <v>45426</v>
      </c>
      <c r="B370" s="19">
        <v>45426</v>
      </c>
      <c r="C370" s="9">
        <v>30151703</v>
      </c>
      <c r="D370" s="5" t="s">
        <v>682</v>
      </c>
      <c r="E370" s="9">
        <v>5</v>
      </c>
      <c r="F370" s="9" t="s">
        <v>6</v>
      </c>
      <c r="G370" s="11">
        <v>57</v>
      </c>
      <c r="H370" s="16">
        <f t="shared" si="12"/>
        <v>285</v>
      </c>
      <c r="I370" s="9">
        <f t="shared" si="13"/>
        <v>5</v>
      </c>
      <c r="K370" s="17"/>
    </row>
    <row r="371" spans="1:11" ht="23.25" customHeight="1" x14ac:dyDescent="0.25">
      <c r="A371" s="20">
        <v>45638</v>
      </c>
      <c r="B371" s="20">
        <v>45638</v>
      </c>
      <c r="C371" s="3">
        <v>40142604</v>
      </c>
      <c r="D371" s="1" t="s">
        <v>629</v>
      </c>
      <c r="E371" s="3">
        <v>18</v>
      </c>
      <c r="F371" s="3" t="s">
        <v>6</v>
      </c>
      <c r="G371" s="12">
        <v>49.75</v>
      </c>
      <c r="H371" s="16">
        <f t="shared" si="12"/>
        <v>895.5</v>
      </c>
      <c r="I371" s="9">
        <f t="shared" si="13"/>
        <v>18</v>
      </c>
      <c r="K371" s="17"/>
    </row>
    <row r="372" spans="1:11" ht="24.95" customHeight="1" x14ac:dyDescent="0.25">
      <c r="A372" s="19">
        <v>45638</v>
      </c>
      <c r="B372" s="19">
        <v>45638</v>
      </c>
      <c r="C372" s="9">
        <v>40142604</v>
      </c>
      <c r="D372" s="5" t="s">
        <v>630</v>
      </c>
      <c r="E372" s="9">
        <v>2</v>
      </c>
      <c r="F372" s="9" t="s">
        <v>6</v>
      </c>
      <c r="G372" s="11">
        <v>80.798400000000001</v>
      </c>
      <c r="H372" s="16">
        <f t="shared" si="12"/>
        <v>161.5968</v>
      </c>
      <c r="I372" s="9">
        <f t="shared" si="13"/>
        <v>2</v>
      </c>
      <c r="K372" s="17"/>
    </row>
    <row r="373" spans="1:11" ht="24.95" customHeight="1" x14ac:dyDescent="0.25">
      <c r="A373" s="20">
        <v>45426</v>
      </c>
      <c r="B373" s="20">
        <v>45426</v>
      </c>
      <c r="C373" s="3">
        <v>30151703</v>
      </c>
      <c r="D373" s="1" t="s">
        <v>134</v>
      </c>
      <c r="E373" s="3">
        <v>4</v>
      </c>
      <c r="F373" s="3" t="s">
        <v>6</v>
      </c>
      <c r="G373" s="12">
        <v>52</v>
      </c>
      <c r="H373" s="16">
        <f t="shared" si="12"/>
        <v>208</v>
      </c>
      <c r="I373" s="9">
        <f t="shared" si="13"/>
        <v>4</v>
      </c>
      <c r="K373" s="17"/>
    </row>
    <row r="374" spans="1:11" ht="27" x14ac:dyDescent="0.25">
      <c r="A374" s="19">
        <v>45426</v>
      </c>
      <c r="B374" s="19">
        <v>45426</v>
      </c>
      <c r="C374" s="9">
        <v>30151703</v>
      </c>
      <c r="D374" s="5" t="s">
        <v>135</v>
      </c>
      <c r="E374" s="9">
        <v>5</v>
      </c>
      <c r="F374" s="9" t="s">
        <v>6</v>
      </c>
      <c r="G374" s="11">
        <v>55</v>
      </c>
      <c r="H374" s="16">
        <f t="shared" si="12"/>
        <v>275</v>
      </c>
      <c r="I374" s="9">
        <f t="shared" si="13"/>
        <v>5</v>
      </c>
      <c r="K374" s="17"/>
    </row>
    <row r="375" spans="1:11" ht="24.95" customHeight="1" x14ac:dyDescent="0.25">
      <c r="A375" s="20">
        <v>45638</v>
      </c>
      <c r="B375" s="20">
        <v>45638</v>
      </c>
      <c r="C375" s="3">
        <v>40142604</v>
      </c>
      <c r="D375" s="1" t="s">
        <v>1070</v>
      </c>
      <c r="E375" s="3">
        <v>19</v>
      </c>
      <c r="F375" s="3" t="s">
        <v>6</v>
      </c>
      <c r="G375" s="12">
        <v>12</v>
      </c>
      <c r="H375" s="16">
        <f t="shared" si="12"/>
        <v>228</v>
      </c>
      <c r="I375" s="9">
        <f t="shared" si="13"/>
        <v>19</v>
      </c>
      <c r="K375" s="17"/>
    </row>
    <row r="376" spans="1:11" ht="24.95" customHeight="1" x14ac:dyDescent="0.25">
      <c r="A376" s="19">
        <v>45638</v>
      </c>
      <c r="B376" s="19">
        <v>45638</v>
      </c>
      <c r="C376" s="9">
        <v>40142604</v>
      </c>
      <c r="D376" s="5" t="s">
        <v>1071</v>
      </c>
      <c r="E376" s="9">
        <v>8</v>
      </c>
      <c r="F376" s="9" t="s">
        <v>6</v>
      </c>
      <c r="G376" s="11">
        <v>11.22</v>
      </c>
      <c r="H376" s="16">
        <f t="shared" si="12"/>
        <v>89.76</v>
      </c>
      <c r="I376" s="9">
        <f t="shared" si="13"/>
        <v>8</v>
      </c>
      <c r="K376" s="17"/>
    </row>
    <row r="377" spans="1:11" ht="24.95" customHeight="1" x14ac:dyDescent="0.25">
      <c r="A377" s="20">
        <v>45573</v>
      </c>
      <c r="B377" s="20">
        <v>45573</v>
      </c>
      <c r="C377" s="3">
        <v>47131710</v>
      </c>
      <c r="D377" s="1" t="s">
        <v>128</v>
      </c>
      <c r="E377" s="3">
        <v>25</v>
      </c>
      <c r="F377" s="3" t="s">
        <v>6</v>
      </c>
      <c r="G377" s="12">
        <v>1275</v>
      </c>
      <c r="H377" s="16">
        <f t="shared" si="12"/>
        <v>31875</v>
      </c>
      <c r="I377" s="9">
        <f t="shared" si="13"/>
        <v>25</v>
      </c>
      <c r="K377" s="17"/>
    </row>
    <row r="378" spans="1:11" ht="24.95" customHeight="1" x14ac:dyDescent="0.25">
      <c r="A378" s="19">
        <v>45748</v>
      </c>
      <c r="B378" s="19">
        <v>45748</v>
      </c>
      <c r="C378" s="9">
        <v>47131701</v>
      </c>
      <c r="D378" s="5" t="s">
        <v>129</v>
      </c>
      <c r="E378" s="9">
        <v>20</v>
      </c>
      <c r="F378" s="9" t="s">
        <v>6</v>
      </c>
      <c r="G378" s="11">
        <v>2700</v>
      </c>
      <c r="H378" s="16">
        <f t="shared" si="12"/>
        <v>54000</v>
      </c>
      <c r="I378" s="9">
        <f t="shared" si="13"/>
        <v>20</v>
      </c>
      <c r="K378" s="17"/>
    </row>
    <row r="379" spans="1:11" ht="24.95" customHeight="1" x14ac:dyDescent="0.25">
      <c r="A379" s="20">
        <v>45422</v>
      </c>
      <c r="B379" s="20">
        <v>45422</v>
      </c>
      <c r="C379" s="3">
        <v>46181504</v>
      </c>
      <c r="D379" s="1" t="s">
        <v>916</v>
      </c>
      <c r="E379" s="3">
        <v>35</v>
      </c>
      <c r="F379" s="3" t="s">
        <v>675</v>
      </c>
      <c r="G379" s="12">
        <v>400</v>
      </c>
      <c r="H379" s="16">
        <f t="shared" si="12"/>
        <v>14000</v>
      </c>
      <c r="I379" s="9">
        <f t="shared" si="13"/>
        <v>35</v>
      </c>
      <c r="K379" s="17"/>
    </row>
    <row r="380" spans="1:11" ht="27" x14ac:dyDescent="0.25">
      <c r="A380" s="19">
        <v>45721</v>
      </c>
      <c r="B380" s="19">
        <v>45721</v>
      </c>
      <c r="C380" s="9">
        <v>46181504</v>
      </c>
      <c r="D380" s="5" t="s">
        <v>1140</v>
      </c>
      <c r="E380" s="9">
        <v>10</v>
      </c>
      <c r="F380" s="9" t="s">
        <v>674</v>
      </c>
      <c r="G380" s="11">
        <v>169</v>
      </c>
      <c r="H380" s="16">
        <f t="shared" si="12"/>
        <v>1690</v>
      </c>
      <c r="I380" s="9">
        <f t="shared" si="13"/>
        <v>10</v>
      </c>
      <c r="K380" s="17"/>
    </row>
    <row r="381" spans="1:11" ht="24.95" customHeight="1" x14ac:dyDescent="0.25">
      <c r="A381" s="20">
        <v>45638</v>
      </c>
      <c r="B381" s="20">
        <v>45638</v>
      </c>
      <c r="C381" s="3">
        <v>46181504</v>
      </c>
      <c r="D381" s="1" t="s">
        <v>631</v>
      </c>
      <c r="E381" s="3">
        <v>10</v>
      </c>
      <c r="F381" s="3" t="s">
        <v>91</v>
      </c>
      <c r="G381" s="12">
        <v>265.5</v>
      </c>
      <c r="H381" s="16">
        <f t="shared" si="12"/>
        <v>2655</v>
      </c>
      <c r="I381" s="9">
        <f t="shared" si="13"/>
        <v>10</v>
      </c>
      <c r="K381" s="17"/>
    </row>
    <row r="382" spans="1:11" ht="24.95" customHeight="1" x14ac:dyDescent="0.25">
      <c r="A382" s="19">
        <v>45716</v>
      </c>
      <c r="B382" s="19">
        <v>45716</v>
      </c>
      <c r="C382" s="9">
        <v>46181504</v>
      </c>
      <c r="D382" s="5" t="s">
        <v>232</v>
      </c>
      <c r="E382" s="9">
        <v>28</v>
      </c>
      <c r="F382" s="9" t="s">
        <v>674</v>
      </c>
      <c r="G382" s="11">
        <v>88</v>
      </c>
      <c r="H382" s="16">
        <f t="shared" si="12"/>
        <v>2464</v>
      </c>
      <c r="I382" s="9">
        <f t="shared" si="13"/>
        <v>28</v>
      </c>
      <c r="K382" s="17"/>
    </row>
    <row r="383" spans="1:11" ht="27" x14ac:dyDescent="0.25">
      <c r="A383" s="20">
        <v>45562</v>
      </c>
      <c r="B383" s="20">
        <v>45562</v>
      </c>
      <c r="C383" s="3">
        <v>40141716</v>
      </c>
      <c r="D383" s="1" t="s">
        <v>616</v>
      </c>
      <c r="E383" s="3">
        <v>8</v>
      </c>
      <c r="F383" s="3" t="s">
        <v>6</v>
      </c>
      <c r="G383" s="12">
        <v>118.64</v>
      </c>
      <c r="H383" s="16">
        <f t="shared" si="12"/>
        <v>949.12</v>
      </c>
      <c r="I383" s="9">
        <f t="shared" si="13"/>
        <v>8</v>
      </c>
      <c r="K383" s="17"/>
    </row>
    <row r="384" spans="1:11" ht="27" x14ac:dyDescent="0.25">
      <c r="A384" s="19">
        <v>45562</v>
      </c>
      <c r="B384" s="19">
        <v>45562</v>
      </c>
      <c r="C384" s="9">
        <v>40141716</v>
      </c>
      <c r="D384" s="5" t="s">
        <v>617</v>
      </c>
      <c r="E384" s="9">
        <v>23</v>
      </c>
      <c r="F384" s="9" t="s">
        <v>6</v>
      </c>
      <c r="G384" s="11">
        <v>118.64</v>
      </c>
      <c r="H384" s="16">
        <f t="shared" si="12"/>
        <v>2728.72</v>
      </c>
      <c r="I384" s="9">
        <f t="shared" si="13"/>
        <v>23</v>
      </c>
      <c r="K384" s="17"/>
    </row>
    <row r="385" spans="1:11" ht="24.95" customHeight="1" x14ac:dyDescent="0.25">
      <c r="A385" s="20">
        <v>45638</v>
      </c>
      <c r="B385" s="20">
        <v>45638</v>
      </c>
      <c r="C385" s="3">
        <v>40141716</v>
      </c>
      <c r="D385" s="1" t="s">
        <v>917</v>
      </c>
      <c r="E385" s="3">
        <v>5</v>
      </c>
      <c r="F385" s="3" t="s">
        <v>6</v>
      </c>
      <c r="G385" s="12">
        <v>68.27</v>
      </c>
      <c r="H385" s="16">
        <f t="shared" si="12"/>
        <v>341.34999999999997</v>
      </c>
      <c r="I385" s="9">
        <f t="shared" si="13"/>
        <v>5</v>
      </c>
      <c r="K385" s="17"/>
    </row>
    <row r="386" spans="1:11" ht="24.95" customHeight="1" x14ac:dyDescent="0.25">
      <c r="A386" s="19">
        <v>45426</v>
      </c>
      <c r="B386" s="19">
        <v>45426</v>
      </c>
      <c r="C386" s="9">
        <v>30151703</v>
      </c>
      <c r="D386" s="5" t="s">
        <v>137</v>
      </c>
      <c r="E386" s="9">
        <v>4</v>
      </c>
      <c r="F386" s="9" t="s">
        <v>6</v>
      </c>
      <c r="G386" s="11">
        <v>52</v>
      </c>
      <c r="H386" s="16">
        <f t="shared" ref="H386:H449" si="14">E386*G386</f>
        <v>208</v>
      </c>
      <c r="I386" s="9">
        <f t="shared" ref="I386:I449" si="15">E386</f>
        <v>4</v>
      </c>
      <c r="K386" s="17"/>
    </row>
    <row r="387" spans="1:11" ht="27" x14ac:dyDescent="0.25">
      <c r="A387" s="20">
        <v>45426</v>
      </c>
      <c r="B387" s="20">
        <v>45426</v>
      </c>
      <c r="C387" s="3">
        <v>30151703</v>
      </c>
      <c r="D387" s="1" t="s">
        <v>136</v>
      </c>
      <c r="E387" s="3">
        <v>5</v>
      </c>
      <c r="F387" s="3" t="s">
        <v>6</v>
      </c>
      <c r="G387" s="12">
        <v>55</v>
      </c>
      <c r="H387" s="16">
        <f t="shared" si="14"/>
        <v>275</v>
      </c>
      <c r="I387" s="9">
        <f t="shared" si="15"/>
        <v>5</v>
      </c>
      <c r="K387" s="17"/>
    </row>
    <row r="388" spans="1:11" ht="24.95" customHeight="1" x14ac:dyDescent="0.25">
      <c r="A388" s="19">
        <v>45638</v>
      </c>
      <c r="B388" s="19">
        <v>45638</v>
      </c>
      <c r="C388" s="9">
        <v>39121303</v>
      </c>
      <c r="D388" s="5" t="s">
        <v>1072</v>
      </c>
      <c r="E388" s="9">
        <v>24</v>
      </c>
      <c r="F388" s="9" t="s">
        <v>6</v>
      </c>
      <c r="G388" s="11">
        <v>7.69</v>
      </c>
      <c r="H388" s="16">
        <f t="shared" si="14"/>
        <v>184.56</v>
      </c>
      <c r="I388" s="9">
        <f t="shared" si="15"/>
        <v>24</v>
      </c>
      <c r="K388" s="17"/>
    </row>
    <row r="389" spans="1:11" ht="24.95" customHeight="1" x14ac:dyDescent="0.25">
      <c r="A389" s="20">
        <v>45582</v>
      </c>
      <c r="B389" s="20">
        <v>45582</v>
      </c>
      <c r="C389" s="3">
        <v>30181513</v>
      </c>
      <c r="D389" s="1" t="s">
        <v>47</v>
      </c>
      <c r="E389" s="3">
        <v>45</v>
      </c>
      <c r="F389" s="3" t="s">
        <v>6</v>
      </c>
      <c r="G389" s="12">
        <v>813.56</v>
      </c>
      <c r="H389" s="16">
        <f t="shared" si="14"/>
        <v>36610.199999999997</v>
      </c>
      <c r="I389" s="9">
        <f t="shared" si="15"/>
        <v>45</v>
      </c>
      <c r="K389" s="17"/>
    </row>
    <row r="390" spans="1:11" ht="27" x14ac:dyDescent="0.25">
      <c r="A390" s="19">
        <v>45428</v>
      </c>
      <c r="B390" s="19">
        <v>45428</v>
      </c>
      <c r="C390" s="9">
        <v>39121715</v>
      </c>
      <c r="D390" s="5" t="s">
        <v>146</v>
      </c>
      <c r="E390" s="9">
        <v>200</v>
      </c>
      <c r="F390" s="9" t="s">
        <v>667</v>
      </c>
      <c r="G390" s="11">
        <v>74.17</v>
      </c>
      <c r="H390" s="16">
        <f t="shared" si="14"/>
        <v>14834</v>
      </c>
      <c r="I390" s="9">
        <f t="shared" si="15"/>
        <v>200</v>
      </c>
      <c r="K390" s="17"/>
    </row>
    <row r="391" spans="1:11" ht="24.95" customHeight="1" x14ac:dyDescent="0.25">
      <c r="A391" s="20">
        <v>43529</v>
      </c>
      <c r="B391" s="20">
        <v>43529</v>
      </c>
      <c r="C391" s="3">
        <v>23181703</v>
      </c>
      <c r="D391" s="1" t="s">
        <v>650</v>
      </c>
      <c r="E391" s="3">
        <v>1</v>
      </c>
      <c r="F391" s="3" t="s">
        <v>6</v>
      </c>
      <c r="G391" s="12">
        <v>3499.99</v>
      </c>
      <c r="H391" s="16">
        <f t="shared" si="14"/>
        <v>3499.99</v>
      </c>
      <c r="I391" s="9">
        <f t="shared" si="15"/>
        <v>1</v>
      </c>
      <c r="K391" s="17"/>
    </row>
    <row r="392" spans="1:11" ht="24.95" customHeight="1" x14ac:dyDescent="0.25">
      <c r="A392" s="19">
        <v>43529</v>
      </c>
      <c r="B392" s="19">
        <v>43529</v>
      </c>
      <c r="C392" s="9">
        <v>23181703</v>
      </c>
      <c r="D392" s="5" t="s">
        <v>651</v>
      </c>
      <c r="E392" s="9">
        <v>1</v>
      </c>
      <c r="F392" s="9" t="s">
        <v>6</v>
      </c>
      <c r="G392" s="11">
        <v>8544</v>
      </c>
      <c r="H392" s="16">
        <f t="shared" si="14"/>
        <v>8544</v>
      </c>
      <c r="I392" s="9">
        <f t="shared" si="15"/>
        <v>1</v>
      </c>
      <c r="K392" s="17"/>
    </row>
    <row r="393" spans="1:11" ht="24.95" customHeight="1" x14ac:dyDescent="0.25">
      <c r="A393" s="20">
        <v>45643</v>
      </c>
      <c r="B393" s="20">
        <v>45643</v>
      </c>
      <c r="C393" s="3">
        <v>23181704</v>
      </c>
      <c r="D393" s="1" t="s">
        <v>653</v>
      </c>
      <c r="E393" s="3">
        <v>1</v>
      </c>
      <c r="F393" s="3" t="s">
        <v>6</v>
      </c>
      <c r="G393" s="12">
        <v>10800</v>
      </c>
      <c r="H393" s="16">
        <f t="shared" si="14"/>
        <v>10800</v>
      </c>
      <c r="I393" s="9">
        <f t="shared" si="15"/>
        <v>1</v>
      </c>
      <c r="K393" s="17"/>
    </row>
    <row r="394" spans="1:11" ht="24.95" customHeight="1" x14ac:dyDescent="0.25">
      <c r="A394" s="19">
        <v>45546</v>
      </c>
      <c r="B394" s="19">
        <v>45546</v>
      </c>
      <c r="C394" s="9">
        <v>26111703</v>
      </c>
      <c r="D394" s="5" t="s">
        <v>508</v>
      </c>
      <c r="E394" s="9">
        <v>2</v>
      </c>
      <c r="F394" s="9" t="s">
        <v>6</v>
      </c>
      <c r="G394" s="11">
        <v>14720.34</v>
      </c>
      <c r="H394" s="16">
        <f t="shared" si="14"/>
        <v>29440.68</v>
      </c>
      <c r="I394" s="9">
        <f t="shared" si="15"/>
        <v>2</v>
      </c>
      <c r="K394" s="17"/>
    </row>
    <row r="395" spans="1:11" ht="24.95" customHeight="1" x14ac:dyDescent="0.25">
      <c r="A395" s="20">
        <v>45603</v>
      </c>
      <c r="B395" s="20">
        <v>45603</v>
      </c>
      <c r="C395" s="3">
        <v>26111702</v>
      </c>
      <c r="D395" s="1" t="s">
        <v>1036</v>
      </c>
      <c r="E395" s="3">
        <v>10</v>
      </c>
      <c r="F395" s="9" t="s">
        <v>6</v>
      </c>
      <c r="G395" s="12">
        <v>37</v>
      </c>
      <c r="H395" s="16">
        <f t="shared" si="14"/>
        <v>370</v>
      </c>
      <c r="I395" s="9">
        <f t="shared" si="15"/>
        <v>10</v>
      </c>
      <c r="K395" s="17"/>
    </row>
    <row r="396" spans="1:11" ht="24.95" customHeight="1" x14ac:dyDescent="0.25">
      <c r="A396" s="20">
        <v>45603</v>
      </c>
      <c r="B396" s="20">
        <v>45603</v>
      </c>
      <c r="C396" s="9">
        <v>26111702</v>
      </c>
      <c r="D396" s="5" t="s">
        <v>1037</v>
      </c>
      <c r="E396" s="9">
        <v>6</v>
      </c>
      <c r="F396" s="9" t="s">
        <v>6</v>
      </c>
      <c r="G396" s="11">
        <v>37</v>
      </c>
      <c r="H396" s="16">
        <f t="shared" si="14"/>
        <v>222</v>
      </c>
      <c r="I396" s="9">
        <f t="shared" si="15"/>
        <v>6</v>
      </c>
      <c r="K396" s="17"/>
    </row>
    <row r="397" spans="1:11" ht="24.95" customHeight="1" x14ac:dyDescent="0.25">
      <c r="A397" s="20">
        <v>45714</v>
      </c>
      <c r="B397" s="20">
        <v>45714</v>
      </c>
      <c r="C397" s="3">
        <v>26111702</v>
      </c>
      <c r="D397" s="1" t="s">
        <v>576</v>
      </c>
      <c r="E397" s="3">
        <v>62</v>
      </c>
      <c r="F397" s="3" t="s">
        <v>6</v>
      </c>
      <c r="G397" s="12">
        <v>35.46</v>
      </c>
      <c r="H397" s="16">
        <f t="shared" si="14"/>
        <v>2198.52</v>
      </c>
      <c r="I397" s="9">
        <f t="shared" si="15"/>
        <v>62</v>
      </c>
      <c r="K397" s="17"/>
    </row>
    <row r="398" spans="1:11" ht="24.95" customHeight="1" x14ac:dyDescent="0.25">
      <c r="A398" s="19">
        <v>45561</v>
      </c>
      <c r="B398" s="19">
        <v>45561</v>
      </c>
      <c r="C398" s="9">
        <v>32121705</v>
      </c>
      <c r="D398" s="5" t="s">
        <v>547</v>
      </c>
      <c r="E398" s="9">
        <v>2</v>
      </c>
      <c r="F398" s="9" t="s">
        <v>6</v>
      </c>
      <c r="G398" s="11">
        <v>14300</v>
      </c>
      <c r="H398" s="16">
        <f t="shared" si="14"/>
        <v>28600</v>
      </c>
      <c r="I398" s="9">
        <f t="shared" si="15"/>
        <v>2</v>
      </c>
      <c r="K398" s="17"/>
    </row>
    <row r="399" spans="1:11" ht="24.95" customHeight="1" x14ac:dyDescent="0.25">
      <c r="A399" s="20">
        <v>45561</v>
      </c>
      <c r="B399" s="20">
        <v>45561</v>
      </c>
      <c r="C399" s="3">
        <v>32121705</v>
      </c>
      <c r="D399" s="1" t="s">
        <v>546</v>
      </c>
      <c r="E399" s="3">
        <v>1</v>
      </c>
      <c r="F399" s="3" t="s">
        <v>6</v>
      </c>
      <c r="G399" s="12">
        <v>16500</v>
      </c>
      <c r="H399" s="16">
        <f t="shared" si="14"/>
        <v>16500</v>
      </c>
      <c r="I399" s="9">
        <f t="shared" si="15"/>
        <v>1</v>
      </c>
      <c r="K399" s="17"/>
    </row>
    <row r="400" spans="1:11" ht="24.95" customHeight="1" x14ac:dyDescent="0.25">
      <c r="A400" s="19">
        <v>44473</v>
      </c>
      <c r="B400" s="19">
        <v>44473</v>
      </c>
      <c r="C400" s="9">
        <v>26111702</v>
      </c>
      <c r="D400" s="5" t="s">
        <v>683</v>
      </c>
      <c r="E400" s="9">
        <v>19</v>
      </c>
      <c r="F400" s="9" t="s">
        <v>6</v>
      </c>
      <c r="G400" s="11">
        <v>265</v>
      </c>
      <c r="H400" s="16">
        <f t="shared" si="14"/>
        <v>5035</v>
      </c>
      <c r="I400" s="9">
        <f t="shared" si="15"/>
        <v>19</v>
      </c>
      <c r="K400" s="17"/>
    </row>
    <row r="401" spans="1:11" ht="27" x14ac:dyDescent="0.25">
      <c r="A401" s="20">
        <v>45546</v>
      </c>
      <c r="B401" s="20">
        <v>45546</v>
      </c>
      <c r="C401" s="3">
        <v>26111711</v>
      </c>
      <c r="D401" s="1" t="s">
        <v>1141</v>
      </c>
      <c r="E401" s="3">
        <v>35</v>
      </c>
      <c r="F401" s="3" t="s">
        <v>6</v>
      </c>
      <c r="G401" s="12">
        <v>285</v>
      </c>
      <c r="H401" s="16">
        <f t="shared" si="14"/>
        <v>9975</v>
      </c>
      <c r="I401" s="9">
        <f t="shared" si="15"/>
        <v>35</v>
      </c>
      <c r="K401" s="17"/>
    </row>
    <row r="402" spans="1:11" ht="24.75" customHeight="1" x14ac:dyDescent="0.25">
      <c r="A402" s="19">
        <v>44473</v>
      </c>
      <c r="B402" s="19">
        <v>44473</v>
      </c>
      <c r="C402" s="9">
        <v>26111702</v>
      </c>
      <c r="D402" s="5" t="s">
        <v>658</v>
      </c>
      <c r="E402" s="9">
        <v>90</v>
      </c>
      <c r="F402" s="9" t="s">
        <v>6</v>
      </c>
      <c r="G402" s="11">
        <v>193.22</v>
      </c>
      <c r="H402" s="16">
        <f t="shared" si="14"/>
        <v>17389.8</v>
      </c>
      <c r="I402" s="9">
        <f t="shared" si="15"/>
        <v>90</v>
      </c>
      <c r="K402" s="17"/>
    </row>
    <row r="403" spans="1:11" ht="24.95" customHeight="1" x14ac:dyDescent="0.25">
      <c r="A403" s="20">
        <v>44473</v>
      </c>
      <c r="B403" s="20">
        <v>44473</v>
      </c>
      <c r="C403" s="3">
        <v>26111702</v>
      </c>
      <c r="D403" s="1" t="s">
        <v>660</v>
      </c>
      <c r="E403" s="3">
        <v>10</v>
      </c>
      <c r="F403" s="3" t="s">
        <v>6</v>
      </c>
      <c r="G403" s="12">
        <v>510</v>
      </c>
      <c r="H403" s="16">
        <f t="shared" si="14"/>
        <v>5100</v>
      </c>
      <c r="I403" s="9">
        <f t="shared" si="15"/>
        <v>10</v>
      </c>
      <c r="K403" s="17"/>
    </row>
    <row r="404" spans="1:11" ht="27" x14ac:dyDescent="0.25">
      <c r="A404" s="19">
        <v>44473</v>
      </c>
      <c r="B404" s="19">
        <v>44473</v>
      </c>
      <c r="C404" s="9">
        <v>26111702</v>
      </c>
      <c r="D404" s="5" t="s">
        <v>659</v>
      </c>
      <c r="E404" s="9">
        <v>50</v>
      </c>
      <c r="F404" s="9" t="s">
        <v>6</v>
      </c>
      <c r="G404" s="11">
        <v>99</v>
      </c>
      <c r="H404" s="16">
        <f t="shared" si="14"/>
        <v>4950</v>
      </c>
      <c r="I404" s="9">
        <f t="shared" si="15"/>
        <v>50</v>
      </c>
      <c r="K404" s="17"/>
    </row>
    <row r="405" spans="1:11" ht="24.95" customHeight="1" x14ac:dyDescent="0.25">
      <c r="A405" s="20">
        <v>45645</v>
      </c>
      <c r="B405" s="20">
        <v>45645</v>
      </c>
      <c r="C405" s="3">
        <v>26111711</v>
      </c>
      <c r="D405" s="1" t="s">
        <v>575</v>
      </c>
      <c r="E405" s="3">
        <v>136</v>
      </c>
      <c r="F405" s="3" t="s">
        <v>6</v>
      </c>
      <c r="G405" s="12">
        <v>44.06</v>
      </c>
      <c r="H405" s="16">
        <f t="shared" si="14"/>
        <v>5992.16</v>
      </c>
      <c r="I405" s="9">
        <f t="shared" si="15"/>
        <v>136</v>
      </c>
      <c r="K405" s="17"/>
    </row>
    <row r="406" spans="1:11" ht="40.5" x14ac:dyDescent="0.25">
      <c r="A406" s="19">
        <v>45594</v>
      </c>
      <c r="B406" s="19">
        <v>45594</v>
      </c>
      <c r="C406" s="9">
        <v>25101801</v>
      </c>
      <c r="D406" s="5" t="s">
        <v>123</v>
      </c>
      <c r="E406" s="9">
        <v>2</v>
      </c>
      <c r="F406" s="9" t="s">
        <v>6</v>
      </c>
      <c r="G406" s="11">
        <v>86000</v>
      </c>
      <c r="H406" s="16">
        <f t="shared" si="14"/>
        <v>172000</v>
      </c>
      <c r="I406" s="9">
        <f t="shared" si="15"/>
        <v>2</v>
      </c>
      <c r="K406" s="17"/>
    </row>
    <row r="407" spans="1:11" ht="24.95" customHeight="1" x14ac:dyDescent="0.25">
      <c r="A407" s="20">
        <v>45594</v>
      </c>
      <c r="B407" s="20">
        <v>45594</v>
      </c>
      <c r="C407" s="3">
        <v>25101801</v>
      </c>
      <c r="D407" s="1" t="s">
        <v>124</v>
      </c>
      <c r="E407" s="3">
        <v>2</v>
      </c>
      <c r="F407" s="3" t="s">
        <v>6</v>
      </c>
      <c r="G407" s="12">
        <v>67698</v>
      </c>
      <c r="H407" s="16">
        <f t="shared" si="14"/>
        <v>135396</v>
      </c>
      <c r="I407" s="9">
        <f t="shared" si="15"/>
        <v>2</v>
      </c>
      <c r="K407" s="17"/>
    </row>
    <row r="408" spans="1:11" ht="27" x14ac:dyDescent="0.25">
      <c r="A408" s="19">
        <v>45562</v>
      </c>
      <c r="B408" s="19">
        <v>45562</v>
      </c>
      <c r="C408" s="9">
        <v>31161809</v>
      </c>
      <c r="D408" s="5" t="s">
        <v>612</v>
      </c>
      <c r="E408" s="9">
        <v>300</v>
      </c>
      <c r="F408" s="9" t="s">
        <v>6</v>
      </c>
      <c r="G408" s="11">
        <v>5.58</v>
      </c>
      <c r="H408" s="16">
        <f t="shared" si="14"/>
        <v>1674</v>
      </c>
      <c r="I408" s="9">
        <f t="shared" si="15"/>
        <v>300</v>
      </c>
      <c r="K408" s="17"/>
    </row>
    <row r="409" spans="1:11" ht="27" x14ac:dyDescent="0.25">
      <c r="A409" s="20">
        <v>45768</v>
      </c>
      <c r="B409" s="20">
        <v>45768</v>
      </c>
      <c r="C409" s="3">
        <v>43212110</v>
      </c>
      <c r="D409" s="1" t="s">
        <v>1038</v>
      </c>
      <c r="E409" s="3">
        <v>8</v>
      </c>
      <c r="F409" s="3" t="s">
        <v>6</v>
      </c>
      <c r="G409" s="12">
        <v>16405</v>
      </c>
      <c r="H409" s="16">
        <f t="shared" si="14"/>
        <v>131240</v>
      </c>
      <c r="I409" s="9">
        <f t="shared" si="15"/>
        <v>8</v>
      </c>
      <c r="K409" s="17"/>
    </row>
    <row r="410" spans="1:11" ht="24.95" customHeight="1" x14ac:dyDescent="0.25">
      <c r="A410" s="19">
        <v>45768</v>
      </c>
      <c r="B410" s="19">
        <v>45768</v>
      </c>
      <c r="C410" s="9">
        <v>43212110</v>
      </c>
      <c r="D410" s="5" t="s">
        <v>1039</v>
      </c>
      <c r="E410" s="9">
        <v>1</v>
      </c>
      <c r="F410" s="9" t="s">
        <v>6</v>
      </c>
      <c r="G410" s="11">
        <v>26249</v>
      </c>
      <c r="H410" s="16">
        <f t="shared" si="14"/>
        <v>26249</v>
      </c>
      <c r="I410" s="9">
        <f t="shared" si="15"/>
        <v>1</v>
      </c>
      <c r="K410" s="17"/>
    </row>
    <row r="411" spans="1:11" ht="27" x14ac:dyDescent="0.25">
      <c r="A411" s="20">
        <v>45768</v>
      </c>
      <c r="B411" s="20">
        <v>45768</v>
      </c>
      <c r="C411" s="3">
        <v>43212110</v>
      </c>
      <c r="D411" s="1" t="s">
        <v>1040</v>
      </c>
      <c r="E411" s="3">
        <v>8</v>
      </c>
      <c r="F411" s="3" t="s">
        <v>6</v>
      </c>
      <c r="G411" s="12">
        <v>10664</v>
      </c>
      <c r="H411" s="16">
        <f t="shared" si="14"/>
        <v>85312</v>
      </c>
      <c r="I411" s="9">
        <f t="shared" si="15"/>
        <v>8</v>
      </c>
      <c r="K411" s="17"/>
    </row>
    <row r="412" spans="1:11" ht="27" x14ac:dyDescent="0.25">
      <c r="A412" s="19">
        <v>45569</v>
      </c>
      <c r="B412" s="19">
        <v>45569</v>
      </c>
      <c r="C412" s="9">
        <v>39121011</v>
      </c>
      <c r="D412" s="5" t="s">
        <v>639</v>
      </c>
      <c r="E412" s="9">
        <v>4</v>
      </c>
      <c r="F412" s="9" t="s">
        <v>6</v>
      </c>
      <c r="G412" s="11">
        <v>1318.98</v>
      </c>
      <c r="H412" s="16">
        <f t="shared" si="14"/>
        <v>5275.92</v>
      </c>
      <c r="I412" s="9">
        <f t="shared" si="15"/>
        <v>4</v>
      </c>
      <c r="K412" s="17"/>
    </row>
    <row r="413" spans="1:11" ht="24.95" customHeight="1" x14ac:dyDescent="0.25">
      <c r="A413" s="20">
        <v>45546</v>
      </c>
      <c r="B413" s="20">
        <v>45546</v>
      </c>
      <c r="C413" s="3">
        <v>43201803</v>
      </c>
      <c r="D413" s="1" t="s">
        <v>640</v>
      </c>
      <c r="E413" s="3">
        <v>16</v>
      </c>
      <c r="F413" s="3" t="s">
        <v>6</v>
      </c>
      <c r="G413" s="12">
        <v>775</v>
      </c>
      <c r="H413" s="16">
        <f t="shared" si="14"/>
        <v>12400</v>
      </c>
      <c r="I413" s="9">
        <f t="shared" si="15"/>
        <v>16</v>
      </c>
      <c r="K413" s="17"/>
    </row>
    <row r="414" spans="1:11" ht="24.95" customHeight="1" x14ac:dyDescent="0.25">
      <c r="A414" s="19">
        <v>45569</v>
      </c>
      <c r="B414" s="19">
        <v>45569</v>
      </c>
      <c r="C414" s="9">
        <v>43201803</v>
      </c>
      <c r="D414" s="5" t="s">
        <v>648</v>
      </c>
      <c r="E414" s="9">
        <v>27</v>
      </c>
      <c r="F414" s="9" t="s">
        <v>6</v>
      </c>
      <c r="G414" s="11">
        <v>2309.08</v>
      </c>
      <c r="H414" s="16">
        <f t="shared" si="14"/>
        <v>62345.159999999996</v>
      </c>
      <c r="I414" s="9">
        <f t="shared" si="15"/>
        <v>27</v>
      </c>
      <c r="K414" s="17"/>
    </row>
    <row r="415" spans="1:11" ht="27" x14ac:dyDescent="0.25">
      <c r="A415" s="20">
        <v>45422</v>
      </c>
      <c r="B415" s="20">
        <v>45422</v>
      </c>
      <c r="C415" s="3">
        <v>56111906</v>
      </c>
      <c r="D415" s="1" t="s">
        <v>1041</v>
      </c>
      <c r="E415" s="3">
        <v>1</v>
      </c>
      <c r="F415" s="3" t="s">
        <v>6</v>
      </c>
      <c r="G415" s="12">
        <v>3390</v>
      </c>
      <c r="H415" s="16">
        <f t="shared" si="14"/>
        <v>3390</v>
      </c>
      <c r="I415" s="9">
        <f t="shared" si="15"/>
        <v>1</v>
      </c>
      <c r="K415" s="17"/>
    </row>
    <row r="416" spans="1:11" ht="40.5" x14ac:dyDescent="0.25">
      <c r="A416" s="19">
        <v>45422</v>
      </c>
      <c r="B416" s="19">
        <v>45422</v>
      </c>
      <c r="C416" s="9">
        <v>39121409</v>
      </c>
      <c r="D416" s="5" t="s">
        <v>1042</v>
      </c>
      <c r="E416" s="9">
        <v>70</v>
      </c>
      <c r="F416" s="9" t="s">
        <v>6</v>
      </c>
      <c r="G416" s="11">
        <v>298</v>
      </c>
      <c r="H416" s="16">
        <f t="shared" si="14"/>
        <v>20860</v>
      </c>
      <c r="I416" s="9">
        <f t="shared" si="15"/>
        <v>70</v>
      </c>
      <c r="K416" s="17"/>
    </row>
    <row r="417" spans="1:11" ht="24.95" customHeight="1" x14ac:dyDescent="0.25">
      <c r="A417" s="20">
        <v>45546</v>
      </c>
      <c r="B417" s="20">
        <v>45546</v>
      </c>
      <c r="C417" s="3">
        <v>32101601</v>
      </c>
      <c r="D417" s="1" t="s">
        <v>641</v>
      </c>
      <c r="E417" s="3">
        <v>18</v>
      </c>
      <c r="F417" s="3" t="s">
        <v>6</v>
      </c>
      <c r="G417" s="12">
        <v>260</v>
      </c>
      <c r="H417" s="16">
        <f t="shared" si="14"/>
        <v>4680</v>
      </c>
      <c r="I417" s="9">
        <f t="shared" si="15"/>
        <v>18</v>
      </c>
      <c r="K417" s="17"/>
    </row>
    <row r="418" spans="1:11" ht="24.95" customHeight="1" x14ac:dyDescent="0.25">
      <c r="A418" s="19">
        <v>45546</v>
      </c>
      <c r="B418" s="19">
        <v>45546</v>
      </c>
      <c r="C418" s="9">
        <v>32101601</v>
      </c>
      <c r="D418" s="5" t="s">
        <v>642</v>
      </c>
      <c r="E418" s="9">
        <v>5</v>
      </c>
      <c r="F418" s="9" t="s">
        <v>6</v>
      </c>
      <c r="G418" s="11">
        <v>1068</v>
      </c>
      <c r="H418" s="16">
        <f t="shared" si="14"/>
        <v>5340</v>
      </c>
      <c r="I418" s="9">
        <f t="shared" si="15"/>
        <v>5</v>
      </c>
      <c r="K418" s="17"/>
    </row>
    <row r="419" spans="1:11" ht="24.95" customHeight="1" x14ac:dyDescent="0.25">
      <c r="A419" s="20">
        <v>45721</v>
      </c>
      <c r="B419" s="20">
        <v>45721</v>
      </c>
      <c r="C419" s="3">
        <v>32101622</v>
      </c>
      <c r="D419" s="1" t="s">
        <v>235</v>
      </c>
      <c r="E419" s="3">
        <v>40</v>
      </c>
      <c r="F419" s="3" t="s">
        <v>6</v>
      </c>
      <c r="G419" s="12">
        <v>253</v>
      </c>
      <c r="H419" s="16">
        <f t="shared" si="14"/>
        <v>10120</v>
      </c>
      <c r="I419" s="9">
        <f t="shared" si="15"/>
        <v>40</v>
      </c>
      <c r="K419" s="17"/>
    </row>
    <row r="420" spans="1:11" ht="24.95" customHeight="1" x14ac:dyDescent="0.25">
      <c r="A420" s="19">
        <v>45720</v>
      </c>
      <c r="B420" s="19">
        <v>45720</v>
      </c>
      <c r="C420" s="9">
        <v>32101622</v>
      </c>
      <c r="D420" s="5" t="s">
        <v>247</v>
      </c>
      <c r="E420" s="9">
        <v>37</v>
      </c>
      <c r="F420" s="9" t="s">
        <v>6</v>
      </c>
      <c r="G420" s="11">
        <v>248.5</v>
      </c>
      <c r="H420" s="16">
        <f t="shared" si="14"/>
        <v>9194.5</v>
      </c>
      <c r="I420" s="9">
        <f t="shared" si="15"/>
        <v>37</v>
      </c>
      <c r="K420" s="17"/>
    </row>
    <row r="421" spans="1:11" ht="24.95" customHeight="1" x14ac:dyDescent="0.25">
      <c r="A421" s="20">
        <v>45603</v>
      </c>
      <c r="B421" s="20">
        <v>45603</v>
      </c>
      <c r="C421" s="3">
        <v>32101622</v>
      </c>
      <c r="D421" s="1" t="s">
        <v>643</v>
      </c>
      <c r="E421" s="3">
        <v>13</v>
      </c>
      <c r="F421" s="3" t="s">
        <v>6</v>
      </c>
      <c r="G421" s="12">
        <v>244.06</v>
      </c>
      <c r="H421" s="16">
        <f t="shared" si="14"/>
        <v>3172.78</v>
      </c>
      <c r="I421" s="9">
        <f t="shared" si="15"/>
        <v>13</v>
      </c>
      <c r="K421" s="17"/>
    </row>
    <row r="422" spans="1:11" ht="24.95" customHeight="1" x14ac:dyDescent="0.25">
      <c r="A422" s="19">
        <v>45720</v>
      </c>
      <c r="B422" s="19">
        <v>45720</v>
      </c>
      <c r="C422" s="9">
        <v>32101622</v>
      </c>
      <c r="D422" s="5" t="s">
        <v>643</v>
      </c>
      <c r="E422" s="9">
        <v>80</v>
      </c>
      <c r="F422" s="9" t="s">
        <v>6</v>
      </c>
      <c r="G422" s="11">
        <v>244.06</v>
      </c>
      <c r="H422" s="16">
        <f t="shared" si="14"/>
        <v>19524.8</v>
      </c>
      <c r="I422" s="9">
        <f t="shared" si="15"/>
        <v>80</v>
      </c>
      <c r="K422" s="17"/>
    </row>
    <row r="423" spans="1:11" ht="24.95" customHeight="1" x14ac:dyDescent="0.25">
      <c r="A423" s="20">
        <v>45603</v>
      </c>
      <c r="B423" s="20">
        <v>45603</v>
      </c>
      <c r="C423" s="3">
        <v>32101622</v>
      </c>
      <c r="D423" s="1" t="s">
        <v>644</v>
      </c>
      <c r="E423" s="3">
        <v>13</v>
      </c>
      <c r="F423" s="3" t="s">
        <v>6</v>
      </c>
      <c r="G423" s="12">
        <v>276.27</v>
      </c>
      <c r="H423" s="16">
        <f t="shared" si="14"/>
        <v>3591.5099999999998</v>
      </c>
      <c r="I423" s="9">
        <f t="shared" si="15"/>
        <v>13</v>
      </c>
      <c r="K423" s="17"/>
    </row>
    <row r="424" spans="1:11" ht="24.95" customHeight="1" x14ac:dyDescent="0.25">
      <c r="A424" s="19">
        <v>45720</v>
      </c>
      <c r="B424" s="19">
        <v>45720</v>
      </c>
      <c r="C424" s="9">
        <v>32101622</v>
      </c>
      <c r="D424" s="5" t="s">
        <v>246</v>
      </c>
      <c r="E424" s="9">
        <v>21</v>
      </c>
      <c r="F424" s="9" t="s">
        <v>6</v>
      </c>
      <c r="G424" s="11">
        <v>276.27</v>
      </c>
      <c r="H424" s="16">
        <f t="shared" si="14"/>
        <v>5801.67</v>
      </c>
      <c r="I424" s="9">
        <f t="shared" si="15"/>
        <v>21</v>
      </c>
      <c r="K424" s="17"/>
    </row>
    <row r="425" spans="1:11" ht="24.95" customHeight="1" x14ac:dyDescent="0.25">
      <c r="A425" s="20">
        <v>45569</v>
      </c>
      <c r="B425" s="20">
        <v>45569</v>
      </c>
      <c r="C425" s="3">
        <v>43211708</v>
      </c>
      <c r="D425" s="1" t="s">
        <v>645</v>
      </c>
      <c r="E425" s="3">
        <v>18</v>
      </c>
      <c r="F425" s="3" t="s">
        <v>6</v>
      </c>
      <c r="G425" s="12">
        <v>98.15</v>
      </c>
      <c r="H425" s="16">
        <f t="shared" si="14"/>
        <v>1766.7</v>
      </c>
      <c r="I425" s="9">
        <f t="shared" si="15"/>
        <v>18</v>
      </c>
      <c r="K425" s="17"/>
    </row>
    <row r="426" spans="1:11" ht="67.5" x14ac:dyDescent="0.25">
      <c r="A426" s="19">
        <v>44930</v>
      </c>
      <c r="B426" s="19">
        <v>44930</v>
      </c>
      <c r="C426" s="9">
        <v>39121409</v>
      </c>
      <c r="D426" s="5" t="s">
        <v>1043</v>
      </c>
      <c r="E426" s="9">
        <v>1</v>
      </c>
      <c r="F426" s="9" t="s">
        <v>6</v>
      </c>
      <c r="G426" s="11">
        <v>18500</v>
      </c>
      <c r="H426" s="16">
        <f t="shared" si="14"/>
        <v>18500</v>
      </c>
      <c r="I426" s="9">
        <f t="shared" si="15"/>
        <v>1</v>
      </c>
      <c r="K426" s="17"/>
    </row>
    <row r="427" spans="1:11" ht="24.95" customHeight="1" x14ac:dyDescent="0.25">
      <c r="A427" s="20">
        <v>45422</v>
      </c>
      <c r="B427" s="20">
        <v>45422</v>
      </c>
      <c r="C427" s="3">
        <v>26121609</v>
      </c>
      <c r="D427" s="1" t="s">
        <v>534</v>
      </c>
      <c r="E427" s="3">
        <v>60</v>
      </c>
      <c r="F427" s="3" t="s">
        <v>6</v>
      </c>
      <c r="G427" s="12">
        <v>64</v>
      </c>
      <c r="H427" s="16">
        <f t="shared" si="14"/>
        <v>3840</v>
      </c>
      <c r="I427" s="9">
        <f t="shared" si="15"/>
        <v>60</v>
      </c>
      <c r="K427" s="17"/>
    </row>
    <row r="428" spans="1:11" ht="27" x14ac:dyDescent="0.25">
      <c r="A428" s="19">
        <v>45422</v>
      </c>
      <c r="B428" s="19">
        <v>45422</v>
      </c>
      <c r="C428" s="9">
        <v>26121609</v>
      </c>
      <c r="D428" s="5" t="s">
        <v>535</v>
      </c>
      <c r="E428" s="9">
        <v>3</v>
      </c>
      <c r="F428" s="9" t="s">
        <v>6</v>
      </c>
      <c r="G428" s="11">
        <v>755</v>
      </c>
      <c r="H428" s="16">
        <f t="shared" si="14"/>
        <v>2265</v>
      </c>
      <c r="I428" s="9">
        <f t="shared" si="15"/>
        <v>3</v>
      </c>
      <c r="K428" s="17"/>
    </row>
    <row r="429" spans="1:11" ht="40.5" x14ac:dyDescent="0.25">
      <c r="A429" s="20">
        <v>45593</v>
      </c>
      <c r="B429" s="20">
        <v>45593</v>
      </c>
      <c r="C429" s="3">
        <v>32101622</v>
      </c>
      <c r="D429" s="1" t="s">
        <v>647</v>
      </c>
      <c r="E429" s="3">
        <v>3</v>
      </c>
      <c r="F429" s="9" t="s">
        <v>6</v>
      </c>
      <c r="G429" s="12">
        <v>945</v>
      </c>
      <c r="H429" s="16">
        <f t="shared" si="14"/>
        <v>2835</v>
      </c>
      <c r="I429" s="9">
        <f t="shared" si="15"/>
        <v>3</v>
      </c>
      <c r="K429" s="17"/>
    </row>
    <row r="430" spans="1:11" ht="81" x14ac:dyDescent="0.25">
      <c r="A430" s="19">
        <v>45593</v>
      </c>
      <c r="B430" s="19">
        <v>45593</v>
      </c>
      <c r="C430" s="9">
        <v>43201402</v>
      </c>
      <c r="D430" s="5" t="s">
        <v>646</v>
      </c>
      <c r="E430" s="9">
        <v>4</v>
      </c>
      <c r="F430" s="9" t="s">
        <v>6</v>
      </c>
      <c r="G430" s="11">
        <v>1111</v>
      </c>
      <c r="H430" s="16">
        <f t="shared" si="14"/>
        <v>4444</v>
      </c>
      <c r="I430" s="9">
        <f t="shared" si="15"/>
        <v>4</v>
      </c>
      <c r="K430" s="17"/>
    </row>
    <row r="431" spans="1:11" ht="40.5" x14ac:dyDescent="0.25">
      <c r="A431" s="20">
        <v>45545</v>
      </c>
      <c r="B431" s="20">
        <v>45545</v>
      </c>
      <c r="C431" s="3">
        <v>43211706</v>
      </c>
      <c r="D431" s="1" t="s">
        <v>652</v>
      </c>
      <c r="E431" s="3">
        <v>19</v>
      </c>
      <c r="F431" s="3" t="s">
        <v>6</v>
      </c>
      <c r="G431" s="12">
        <v>259.33999999999997</v>
      </c>
      <c r="H431" s="16">
        <f t="shared" si="14"/>
        <v>4927.4599999999991</v>
      </c>
      <c r="I431" s="9">
        <f t="shared" si="15"/>
        <v>19</v>
      </c>
      <c r="K431" s="17"/>
    </row>
    <row r="432" spans="1:11" ht="27" x14ac:dyDescent="0.25">
      <c r="A432" s="19">
        <v>45561</v>
      </c>
      <c r="B432" s="19">
        <v>45561</v>
      </c>
      <c r="C432" s="9">
        <v>52161525</v>
      </c>
      <c r="D432" s="5" t="s">
        <v>1044</v>
      </c>
      <c r="E432" s="9">
        <v>9</v>
      </c>
      <c r="F432" s="9" t="s">
        <v>6</v>
      </c>
      <c r="G432" s="11">
        <v>595.01</v>
      </c>
      <c r="H432" s="16">
        <f t="shared" si="14"/>
        <v>5355.09</v>
      </c>
      <c r="I432" s="9">
        <f t="shared" si="15"/>
        <v>9</v>
      </c>
      <c r="K432" s="17"/>
    </row>
    <row r="433" spans="1:11" ht="40.5" x14ac:dyDescent="0.25">
      <c r="A433" s="20">
        <v>44717</v>
      </c>
      <c r="B433" s="20">
        <v>44717</v>
      </c>
      <c r="C433" s="3">
        <v>31161507</v>
      </c>
      <c r="D433" s="1" t="s">
        <v>918</v>
      </c>
      <c r="E433" s="3">
        <v>1</v>
      </c>
      <c r="F433" s="3" t="s">
        <v>91</v>
      </c>
      <c r="G433" s="12">
        <v>95</v>
      </c>
      <c r="H433" s="16">
        <f t="shared" si="14"/>
        <v>95</v>
      </c>
      <c r="I433" s="9">
        <f t="shared" si="15"/>
        <v>1</v>
      </c>
      <c r="K433" s="17"/>
    </row>
    <row r="434" spans="1:11" ht="24.95" customHeight="1" x14ac:dyDescent="0.25">
      <c r="A434" s="19">
        <v>45572</v>
      </c>
      <c r="B434" s="19">
        <v>45572</v>
      </c>
      <c r="C434" s="9">
        <v>31161507</v>
      </c>
      <c r="D434" s="5" t="s">
        <v>185</v>
      </c>
      <c r="E434" s="9">
        <v>60</v>
      </c>
      <c r="F434" s="9" t="s">
        <v>6</v>
      </c>
      <c r="G434" s="11">
        <v>1</v>
      </c>
      <c r="H434" s="16">
        <f t="shared" si="14"/>
        <v>60</v>
      </c>
      <c r="I434" s="9">
        <f t="shared" si="15"/>
        <v>60</v>
      </c>
      <c r="K434" s="17"/>
    </row>
    <row r="435" spans="1:11" ht="54" x14ac:dyDescent="0.25">
      <c r="A435" s="20">
        <v>45720</v>
      </c>
      <c r="B435" s="20">
        <v>45720</v>
      </c>
      <c r="C435" s="3">
        <v>31161507</v>
      </c>
      <c r="D435" s="1" t="s">
        <v>919</v>
      </c>
      <c r="E435" s="3">
        <v>1725</v>
      </c>
      <c r="F435" s="3" t="s">
        <v>6</v>
      </c>
      <c r="G435" s="12">
        <v>0.19650000000000001</v>
      </c>
      <c r="H435" s="16">
        <f t="shared" si="14"/>
        <v>338.96250000000003</v>
      </c>
      <c r="I435" s="9">
        <f t="shared" si="15"/>
        <v>1725</v>
      </c>
      <c r="K435" s="17"/>
    </row>
    <row r="436" spans="1:11" ht="27" x14ac:dyDescent="0.25">
      <c r="A436" s="19">
        <v>45721</v>
      </c>
      <c r="B436" s="19">
        <v>45721</v>
      </c>
      <c r="C436" s="9">
        <v>31161507</v>
      </c>
      <c r="D436" s="5" t="s">
        <v>178</v>
      </c>
      <c r="E436" s="9">
        <v>1600</v>
      </c>
      <c r="F436" s="9" t="s">
        <v>91</v>
      </c>
      <c r="G436" s="11">
        <v>0.26700000000000002</v>
      </c>
      <c r="H436" s="16">
        <f t="shared" si="14"/>
        <v>427.20000000000005</v>
      </c>
      <c r="I436" s="9">
        <f t="shared" si="15"/>
        <v>1600</v>
      </c>
      <c r="K436" s="17"/>
    </row>
    <row r="437" spans="1:11" ht="27" x14ac:dyDescent="0.25">
      <c r="A437" s="20">
        <v>45721</v>
      </c>
      <c r="B437" s="20">
        <v>45721</v>
      </c>
      <c r="C437" s="3">
        <v>31161507</v>
      </c>
      <c r="D437" s="1" t="s">
        <v>177</v>
      </c>
      <c r="E437" s="3">
        <v>1750</v>
      </c>
      <c r="F437" s="3" t="s">
        <v>91</v>
      </c>
      <c r="G437" s="12">
        <v>0.81399999999999995</v>
      </c>
      <c r="H437" s="16">
        <f t="shared" si="14"/>
        <v>1424.5</v>
      </c>
      <c r="I437" s="9">
        <f t="shared" si="15"/>
        <v>1750</v>
      </c>
      <c r="K437" s="17"/>
    </row>
    <row r="438" spans="1:11" ht="27" x14ac:dyDescent="0.25">
      <c r="A438" s="19">
        <v>45562</v>
      </c>
      <c r="B438" s="19">
        <v>45562</v>
      </c>
      <c r="C438" s="9">
        <v>31163301</v>
      </c>
      <c r="D438" s="5" t="s">
        <v>614</v>
      </c>
      <c r="E438" s="9">
        <v>48</v>
      </c>
      <c r="F438" s="9" t="s">
        <v>6</v>
      </c>
      <c r="G438" s="11">
        <v>38.14</v>
      </c>
      <c r="H438" s="16">
        <f t="shared" si="14"/>
        <v>1830.72</v>
      </c>
      <c r="I438" s="9">
        <f t="shared" si="15"/>
        <v>48</v>
      </c>
      <c r="K438" s="17"/>
    </row>
    <row r="439" spans="1:11" ht="27" x14ac:dyDescent="0.25">
      <c r="A439" s="20">
        <v>45603</v>
      </c>
      <c r="B439" s="20">
        <v>45603</v>
      </c>
      <c r="C439" s="3">
        <v>31163301</v>
      </c>
      <c r="D439" s="1" t="s">
        <v>920</v>
      </c>
      <c r="E439" s="3">
        <v>2</v>
      </c>
      <c r="F439" s="3" t="s">
        <v>674</v>
      </c>
      <c r="G439" s="12">
        <v>34.99</v>
      </c>
      <c r="H439" s="16">
        <f t="shared" si="14"/>
        <v>69.98</v>
      </c>
      <c r="I439" s="9">
        <f t="shared" si="15"/>
        <v>2</v>
      </c>
      <c r="K439" s="17"/>
    </row>
    <row r="440" spans="1:11" ht="27" x14ac:dyDescent="0.25">
      <c r="A440" s="19">
        <v>45572</v>
      </c>
      <c r="B440" s="19">
        <v>45572</v>
      </c>
      <c r="C440" s="9">
        <v>31163301</v>
      </c>
      <c r="D440" s="5" t="s">
        <v>921</v>
      </c>
      <c r="E440" s="9">
        <v>17</v>
      </c>
      <c r="F440" s="9" t="s">
        <v>674</v>
      </c>
      <c r="G440" s="11">
        <v>26</v>
      </c>
      <c r="H440" s="16">
        <f t="shared" si="14"/>
        <v>442</v>
      </c>
      <c r="I440" s="9">
        <f t="shared" si="15"/>
        <v>17</v>
      </c>
      <c r="K440" s="17"/>
    </row>
    <row r="441" spans="1:11" ht="27" x14ac:dyDescent="0.25">
      <c r="A441" s="20">
        <v>45643</v>
      </c>
      <c r="B441" s="20">
        <v>45643</v>
      </c>
      <c r="C441" s="3">
        <v>31161505</v>
      </c>
      <c r="D441" s="1" t="s">
        <v>1142</v>
      </c>
      <c r="E441" s="3">
        <v>29</v>
      </c>
      <c r="F441" s="3" t="s">
        <v>6</v>
      </c>
      <c r="G441" s="12">
        <v>23.28</v>
      </c>
      <c r="H441" s="16">
        <f t="shared" si="14"/>
        <v>675.12</v>
      </c>
      <c r="I441" s="9">
        <f t="shared" si="15"/>
        <v>29</v>
      </c>
      <c r="K441" s="17"/>
    </row>
    <row r="442" spans="1:11" ht="24.95" customHeight="1" x14ac:dyDescent="0.25">
      <c r="A442" s="19">
        <v>44075</v>
      </c>
      <c r="B442" s="19">
        <v>44075</v>
      </c>
      <c r="C442" s="9">
        <v>10191701</v>
      </c>
      <c r="D442" s="5" t="s">
        <v>922</v>
      </c>
      <c r="E442" s="9">
        <v>2</v>
      </c>
      <c r="F442" s="9" t="s">
        <v>6</v>
      </c>
      <c r="G442" s="11">
        <v>250</v>
      </c>
      <c r="H442" s="16">
        <f t="shared" si="14"/>
        <v>500</v>
      </c>
      <c r="I442" s="9">
        <f t="shared" si="15"/>
        <v>2</v>
      </c>
      <c r="K442" s="17"/>
    </row>
    <row r="443" spans="1:11" ht="27" x14ac:dyDescent="0.25">
      <c r="A443" s="20">
        <v>44075</v>
      </c>
      <c r="B443" s="20">
        <v>44075</v>
      </c>
      <c r="C443" s="3">
        <v>52151624</v>
      </c>
      <c r="D443" s="1" t="s">
        <v>355</v>
      </c>
      <c r="E443" s="3">
        <v>1</v>
      </c>
      <c r="F443" s="3" t="s">
        <v>6</v>
      </c>
      <c r="G443" s="12">
        <v>325</v>
      </c>
      <c r="H443" s="16">
        <f t="shared" si="14"/>
        <v>325</v>
      </c>
      <c r="I443" s="9">
        <f t="shared" si="15"/>
        <v>1</v>
      </c>
      <c r="K443" s="17"/>
    </row>
    <row r="444" spans="1:11" ht="24.95" customHeight="1" x14ac:dyDescent="0.25">
      <c r="A444" s="19">
        <v>44075</v>
      </c>
      <c r="B444" s="19">
        <v>44075</v>
      </c>
      <c r="C444" s="9">
        <v>22101702</v>
      </c>
      <c r="D444" s="5" t="s">
        <v>687</v>
      </c>
      <c r="E444" s="9">
        <v>6</v>
      </c>
      <c r="F444" s="9" t="s">
        <v>6</v>
      </c>
      <c r="G444" s="11">
        <v>1030</v>
      </c>
      <c r="H444" s="16">
        <f t="shared" si="14"/>
        <v>6180</v>
      </c>
      <c r="I444" s="9">
        <f t="shared" si="15"/>
        <v>6</v>
      </c>
      <c r="K444" s="17"/>
    </row>
    <row r="445" spans="1:11" ht="24.95" customHeight="1" x14ac:dyDescent="0.25">
      <c r="A445" s="20">
        <v>45573</v>
      </c>
      <c r="B445" s="20">
        <v>45573</v>
      </c>
      <c r="C445" s="3">
        <v>21101701</v>
      </c>
      <c r="D445" s="1" t="s">
        <v>175</v>
      </c>
      <c r="E445" s="3">
        <v>5</v>
      </c>
      <c r="F445" s="3" t="s">
        <v>6</v>
      </c>
      <c r="G445" s="12">
        <v>1321</v>
      </c>
      <c r="H445" s="16">
        <f t="shared" si="14"/>
        <v>6605</v>
      </c>
      <c r="I445" s="9">
        <f t="shared" si="15"/>
        <v>5</v>
      </c>
      <c r="K445" s="17"/>
    </row>
    <row r="446" spans="1:11" ht="24.95" customHeight="1" x14ac:dyDescent="0.25">
      <c r="A446" s="19">
        <v>45603</v>
      </c>
      <c r="B446" s="19">
        <v>45603</v>
      </c>
      <c r="C446" s="9">
        <v>44121605</v>
      </c>
      <c r="D446" s="5" t="s">
        <v>265</v>
      </c>
      <c r="E446" s="9">
        <v>80</v>
      </c>
      <c r="F446" s="9" t="s">
        <v>6</v>
      </c>
      <c r="G446" s="11">
        <v>189.61</v>
      </c>
      <c r="H446" s="16">
        <f t="shared" si="14"/>
        <v>15168.800000000001</v>
      </c>
      <c r="I446" s="9">
        <f t="shared" si="15"/>
        <v>80</v>
      </c>
      <c r="K446" s="17"/>
    </row>
    <row r="447" spans="1:11" ht="24.95" customHeight="1" x14ac:dyDescent="0.25">
      <c r="A447" s="20">
        <v>45391</v>
      </c>
      <c r="B447" s="20">
        <v>45391</v>
      </c>
      <c r="C447" s="3">
        <v>47131704</v>
      </c>
      <c r="D447" s="1" t="s">
        <v>141</v>
      </c>
      <c r="E447" s="3">
        <v>69</v>
      </c>
      <c r="F447" s="3" t="s">
        <v>6</v>
      </c>
      <c r="G447" s="12">
        <v>170</v>
      </c>
      <c r="H447" s="16">
        <f t="shared" si="14"/>
        <v>11730</v>
      </c>
      <c r="I447" s="9">
        <f t="shared" si="15"/>
        <v>69</v>
      </c>
      <c r="K447" s="17"/>
    </row>
    <row r="448" spans="1:11" ht="27" x14ac:dyDescent="0.25">
      <c r="A448" s="19">
        <v>45716</v>
      </c>
      <c r="B448" s="19">
        <v>45716</v>
      </c>
      <c r="C448" s="9">
        <v>47131604</v>
      </c>
      <c r="D448" s="5" t="s">
        <v>231</v>
      </c>
      <c r="E448" s="9">
        <v>50</v>
      </c>
      <c r="F448" s="9" t="s">
        <v>6</v>
      </c>
      <c r="G448" s="11">
        <v>105</v>
      </c>
      <c r="H448" s="16">
        <f t="shared" si="14"/>
        <v>5250</v>
      </c>
      <c r="I448" s="9">
        <f t="shared" si="15"/>
        <v>50</v>
      </c>
      <c r="K448" s="17"/>
    </row>
    <row r="449" spans="1:11" ht="24.95" customHeight="1" x14ac:dyDescent="0.25">
      <c r="A449" s="20">
        <v>45422</v>
      </c>
      <c r="B449" s="20">
        <v>45422</v>
      </c>
      <c r="C449" s="3">
        <v>47131604</v>
      </c>
      <c r="D449" s="1" t="s">
        <v>223</v>
      </c>
      <c r="E449" s="3">
        <v>30</v>
      </c>
      <c r="F449" s="3" t="s">
        <v>6</v>
      </c>
      <c r="G449" s="12">
        <v>110</v>
      </c>
      <c r="H449" s="16">
        <f t="shared" si="14"/>
        <v>3300</v>
      </c>
      <c r="I449" s="9">
        <f t="shared" si="15"/>
        <v>30</v>
      </c>
      <c r="K449" s="17"/>
    </row>
    <row r="450" spans="1:11" ht="24.95" customHeight="1" x14ac:dyDescent="0.25">
      <c r="A450" s="19">
        <v>45422</v>
      </c>
      <c r="B450" s="19">
        <v>45422</v>
      </c>
      <c r="C450" s="9">
        <v>47131604</v>
      </c>
      <c r="D450" s="5" t="s">
        <v>224</v>
      </c>
      <c r="E450" s="9">
        <v>66</v>
      </c>
      <c r="F450" s="9" t="s">
        <v>673</v>
      </c>
      <c r="G450" s="11">
        <v>71.5</v>
      </c>
      <c r="H450" s="16">
        <f t="shared" ref="H450:H513" si="16">E450*G450</f>
        <v>4719</v>
      </c>
      <c r="I450" s="9">
        <f t="shared" ref="I450:I513" si="17">E450</f>
        <v>66</v>
      </c>
      <c r="K450" s="17"/>
    </row>
    <row r="451" spans="1:11" ht="24.95" customHeight="1" x14ac:dyDescent="0.25">
      <c r="A451" s="20">
        <v>45422</v>
      </c>
      <c r="B451" s="20">
        <v>45422</v>
      </c>
      <c r="C451" s="3">
        <v>47131604</v>
      </c>
      <c r="D451" s="1" t="s">
        <v>225</v>
      </c>
      <c r="E451" s="3">
        <v>6</v>
      </c>
      <c r="F451" s="3" t="s">
        <v>6</v>
      </c>
      <c r="G451" s="12">
        <v>500</v>
      </c>
      <c r="H451" s="16">
        <f t="shared" si="16"/>
        <v>3000</v>
      </c>
      <c r="I451" s="9">
        <f t="shared" si="17"/>
        <v>6</v>
      </c>
      <c r="K451" s="17"/>
    </row>
    <row r="452" spans="1:11" ht="24.95" customHeight="1" x14ac:dyDescent="0.25">
      <c r="A452" s="19">
        <v>45723</v>
      </c>
      <c r="B452" s="19">
        <v>45723</v>
      </c>
      <c r="C452" s="9">
        <v>27111909</v>
      </c>
      <c r="D452" s="5" t="s">
        <v>923</v>
      </c>
      <c r="E452" s="9">
        <v>7</v>
      </c>
      <c r="F452" s="9" t="s">
        <v>6</v>
      </c>
      <c r="G452" s="11">
        <v>50.99</v>
      </c>
      <c r="H452" s="16">
        <f t="shared" si="16"/>
        <v>356.93</v>
      </c>
      <c r="I452" s="9">
        <f t="shared" si="17"/>
        <v>7</v>
      </c>
      <c r="K452" s="17"/>
    </row>
    <row r="453" spans="1:11" ht="24.95" customHeight="1" x14ac:dyDescent="0.25">
      <c r="A453" s="20">
        <v>45573</v>
      </c>
      <c r="B453" s="20">
        <v>45573</v>
      </c>
      <c r="C453" s="3">
        <v>27111909</v>
      </c>
      <c r="D453" s="1" t="s">
        <v>173</v>
      </c>
      <c r="E453" s="3">
        <v>3</v>
      </c>
      <c r="F453" s="3" t="s">
        <v>6</v>
      </c>
      <c r="G453" s="12">
        <v>53.82</v>
      </c>
      <c r="H453" s="16">
        <f t="shared" si="16"/>
        <v>161.46</v>
      </c>
      <c r="I453" s="9">
        <f t="shared" si="17"/>
        <v>3</v>
      </c>
      <c r="K453" s="17"/>
    </row>
    <row r="454" spans="1:11" ht="27" x14ac:dyDescent="0.25">
      <c r="A454" s="19">
        <v>45422</v>
      </c>
      <c r="B454" s="19">
        <v>45422</v>
      </c>
      <c r="C454" s="9">
        <v>60121231</v>
      </c>
      <c r="D454" s="5" t="s">
        <v>186</v>
      </c>
      <c r="E454" s="9">
        <v>8</v>
      </c>
      <c r="F454" s="9" t="s">
        <v>6</v>
      </c>
      <c r="G454" s="11">
        <v>650</v>
      </c>
      <c r="H454" s="16">
        <f t="shared" si="16"/>
        <v>5200</v>
      </c>
      <c r="I454" s="9">
        <f t="shared" si="17"/>
        <v>8</v>
      </c>
      <c r="K454" s="17"/>
    </row>
    <row r="455" spans="1:11" ht="24.95" customHeight="1" x14ac:dyDescent="0.25">
      <c r="A455" s="20">
        <v>45643</v>
      </c>
      <c r="B455" s="20">
        <v>45643</v>
      </c>
      <c r="C455" s="3">
        <v>27111909</v>
      </c>
      <c r="D455" s="1" t="s">
        <v>924</v>
      </c>
      <c r="E455" s="3">
        <v>5</v>
      </c>
      <c r="F455" s="3" t="s">
        <v>6</v>
      </c>
      <c r="G455" s="12">
        <v>80</v>
      </c>
      <c r="H455" s="16">
        <f t="shared" si="16"/>
        <v>400</v>
      </c>
      <c r="I455" s="9">
        <f t="shared" si="17"/>
        <v>5</v>
      </c>
      <c r="K455" s="17"/>
    </row>
    <row r="456" spans="1:11" ht="24.95" customHeight="1" x14ac:dyDescent="0.25">
      <c r="A456" s="19">
        <v>45574</v>
      </c>
      <c r="B456" s="19">
        <v>45574</v>
      </c>
      <c r="C456" s="9">
        <v>11101502</v>
      </c>
      <c r="D456" s="5" t="s">
        <v>201</v>
      </c>
      <c r="E456" s="9">
        <v>8</v>
      </c>
      <c r="F456" s="9" t="s">
        <v>6</v>
      </c>
      <c r="G456" s="11">
        <v>28</v>
      </c>
      <c r="H456" s="16">
        <f t="shared" si="16"/>
        <v>224</v>
      </c>
      <c r="I456" s="9">
        <f t="shared" si="17"/>
        <v>8</v>
      </c>
      <c r="K456" s="17"/>
    </row>
    <row r="457" spans="1:11" ht="24.95" customHeight="1" x14ac:dyDescent="0.25">
      <c r="A457" s="20">
        <v>45603</v>
      </c>
      <c r="B457" s="20">
        <v>45603</v>
      </c>
      <c r="C457" s="3">
        <v>31211906</v>
      </c>
      <c r="D457" s="1" t="s">
        <v>925</v>
      </c>
      <c r="E457" s="3">
        <v>20</v>
      </c>
      <c r="F457" s="3" t="s">
        <v>6</v>
      </c>
      <c r="G457" s="12">
        <v>70</v>
      </c>
      <c r="H457" s="16">
        <f t="shared" si="16"/>
        <v>1400</v>
      </c>
      <c r="I457" s="9">
        <f t="shared" si="17"/>
        <v>20</v>
      </c>
      <c r="K457" s="17"/>
    </row>
    <row r="458" spans="1:11" ht="24.95" customHeight="1" x14ac:dyDescent="0.25">
      <c r="A458" s="19">
        <v>45723</v>
      </c>
      <c r="B458" s="19">
        <v>45723</v>
      </c>
      <c r="C458" s="9">
        <v>31211906</v>
      </c>
      <c r="D458" s="5" t="s">
        <v>926</v>
      </c>
      <c r="E458" s="9">
        <v>13</v>
      </c>
      <c r="F458" s="9" t="s">
        <v>6</v>
      </c>
      <c r="G458" s="11">
        <v>74.98</v>
      </c>
      <c r="H458" s="16">
        <f t="shared" si="16"/>
        <v>974.74</v>
      </c>
      <c r="I458" s="9">
        <f t="shared" si="17"/>
        <v>13</v>
      </c>
      <c r="K458" s="17"/>
    </row>
    <row r="459" spans="1:11" ht="24.95" customHeight="1" x14ac:dyDescent="0.25">
      <c r="A459" s="20">
        <v>45770</v>
      </c>
      <c r="B459" s="20">
        <v>45770</v>
      </c>
      <c r="C459" s="3">
        <v>23153501</v>
      </c>
      <c r="D459" s="1" t="s">
        <v>927</v>
      </c>
      <c r="E459" s="3">
        <v>62</v>
      </c>
      <c r="F459" s="3" t="s">
        <v>6</v>
      </c>
      <c r="G459" s="12">
        <v>55</v>
      </c>
      <c r="H459" s="16">
        <f t="shared" si="16"/>
        <v>3410</v>
      </c>
      <c r="I459" s="9">
        <f t="shared" si="17"/>
        <v>62</v>
      </c>
      <c r="K459" s="17"/>
    </row>
    <row r="460" spans="1:11" ht="24.95" customHeight="1" x14ac:dyDescent="0.25">
      <c r="A460" s="19">
        <v>45728</v>
      </c>
      <c r="B460" s="19">
        <v>45728</v>
      </c>
      <c r="C460" s="9">
        <v>23153501</v>
      </c>
      <c r="D460" s="5" t="s">
        <v>171</v>
      </c>
      <c r="E460" s="9">
        <v>57</v>
      </c>
      <c r="F460" s="9" t="s">
        <v>6</v>
      </c>
      <c r="G460" s="11">
        <v>55</v>
      </c>
      <c r="H460" s="16">
        <f t="shared" si="16"/>
        <v>3135</v>
      </c>
      <c r="I460" s="9">
        <f t="shared" si="17"/>
        <v>57</v>
      </c>
      <c r="K460" s="17"/>
    </row>
    <row r="461" spans="1:11" ht="27" x14ac:dyDescent="0.25">
      <c r="A461" s="20">
        <v>44774</v>
      </c>
      <c r="B461" s="20">
        <v>44774</v>
      </c>
      <c r="C461" s="3">
        <v>47131611</v>
      </c>
      <c r="D461" s="1" t="s">
        <v>4</v>
      </c>
      <c r="E461" s="3">
        <v>110</v>
      </c>
      <c r="F461" s="3" t="s">
        <v>6</v>
      </c>
      <c r="G461" s="12">
        <v>81.63</v>
      </c>
      <c r="H461" s="16">
        <f t="shared" si="16"/>
        <v>8979.2999999999993</v>
      </c>
      <c r="I461" s="9">
        <f t="shared" si="17"/>
        <v>110</v>
      </c>
      <c r="K461" s="17"/>
    </row>
    <row r="462" spans="1:11" ht="27" x14ac:dyDescent="0.25">
      <c r="A462" s="19">
        <v>45643</v>
      </c>
      <c r="B462" s="19">
        <v>45643</v>
      </c>
      <c r="C462" s="9">
        <v>27112601</v>
      </c>
      <c r="D462" s="5" t="s">
        <v>1143</v>
      </c>
      <c r="E462" s="9">
        <v>1</v>
      </c>
      <c r="F462" s="9" t="s">
        <v>6</v>
      </c>
      <c r="G462" s="11">
        <v>106.49</v>
      </c>
      <c r="H462" s="16">
        <f t="shared" si="16"/>
        <v>106.49</v>
      </c>
      <c r="I462" s="9">
        <f t="shared" si="17"/>
        <v>1</v>
      </c>
      <c r="K462" s="17"/>
    </row>
    <row r="463" spans="1:11" ht="24.95" customHeight="1" x14ac:dyDescent="0.25">
      <c r="A463" s="20">
        <v>45723</v>
      </c>
      <c r="B463" s="20">
        <v>45723</v>
      </c>
      <c r="C463" s="3">
        <v>31211906</v>
      </c>
      <c r="D463" s="1" t="s">
        <v>172</v>
      </c>
      <c r="E463" s="3">
        <v>16</v>
      </c>
      <c r="F463" s="3" t="s">
        <v>6</v>
      </c>
      <c r="G463" s="12">
        <v>59.99</v>
      </c>
      <c r="H463" s="16">
        <f t="shared" si="16"/>
        <v>959.84</v>
      </c>
      <c r="I463" s="9">
        <f t="shared" si="17"/>
        <v>16</v>
      </c>
      <c r="K463" s="17"/>
    </row>
    <row r="464" spans="1:11" ht="24.95" customHeight="1" x14ac:dyDescent="0.25">
      <c r="A464" s="19">
        <v>45716</v>
      </c>
      <c r="B464" s="19">
        <v>45716</v>
      </c>
      <c r="C464" s="9">
        <v>47131611</v>
      </c>
      <c r="D464" s="5" t="s">
        <v>233</v>
      </c>
      <c r="E464" s="9">
        <v>100</v>
      </c>
      <c r="F464" s="9" t="s">
        <v>6</v>
      </c>
      <c r="G464" s="11">
        <v>82</v>
      </c>
      <c r="H464" s="16">
        <f t="shared" si="16"/>
        <v>8200</v>
      </c>
      <c r="I464" s="9">
        <f t="shared" si="17"/>
        <v>100</v>
      </c>
      <c r="K464" s="17"/>
    </row>
    <row r="465" spans="1:11" ht="40.5" x14ac:dyDescent="0.25">
      <c r="A465" s="20">
        <v>44985</v>
      </c>
      <c r="B465" s="20">
        <v>44985</v>
      </c>
      <c r="C465" s="3">
        <v>27111707</v>
      </c>
      <c r="D465" s="1" t="s">
        <v>928</v>
      </c>
      <c r="E465" s="3">
        <v>2</v>
      </c>
      <c r="F465" s="3" t="s">
        <v>676</v>
      </c>
      <c r="G465" s="12">
        <v>1200</v>
      </c>
      <c r="H465" s="16">
        <f t="shared" si="16"/>
        <v>2400</v>
      </c>
      <c r="I465" s="9">
        <f t="shared" si="17"/>
        <v>2</v>
      </c>
      <c r="K465" s="17"/>
    </row>
    <row r="466" spans="1:11" ht="27" x14ac:dyDescent="0.25">
      <c r="A466" s="19">
        <v>45573</v>
      </c>
      <c r="B466" s="19">
        <v>45573</v>
      </c>
      <c r="C466" s="9">
        <v>27111508</v>
      </c>
      <c r="D466" s="5" t="s">
        <v>174</v>
      </c>
      <c r="E466" s="9">
        <v>24</v>
      </c>
      <c r="F466" s="9" t="s">
        <v>6</v>
      </c>
      <c r="G466" s="11">
        <v>975</v>
      </c>
      <c r="H466" s="16">
        <f t="shared" si="16"/>
        <v>23400</v>
      </c>
      <c r="I466" s="9">
        <f t="shared" si="17"/>
        <v>24</v>
      </c>
      <c r="K466" s="17"/>
    </row>
    <row r="467" spans="1:11" ht="27" x14ac:dyDescent="0.25">
      <c r="A467" s="20">
        <v>45721</v>
      </c>
      <c r="B467" s="20">
        <v>45721</v>
      </c>
      <c r="C467" s="3">
        <v>31211906</v>
      </c>
      <c r="D467" s="1" t="s">
        <v>170</v>
      </c>
      <c r="E467" s="3">
        <v>3</v>
      </c>
      <c r="F467" s="3" t="s">
        <v>6</v>
      </c>
      <c r="G467" s="12">
        <v>1290.01</v>
      </c>
      <c r="H467" s="16">
        <f t="shared" si="16"/>
        <v>3870.0299999999997</v>
      </c>
      <c r="I467" s="9">
        <f t="shared" si="17"/>
        <v>3</v>
      </c>
      <c r="K467" s="17"/>
    </row>
    <row r="468" spans="1:11" ht="24.95" customHeight="1" x14ac:dyDescent="0.25">
      <c r="A468" s="19">
        <v>45638</v>
      </c>
      <c r="B468" s="19">
        <v>45638</v>
      </c>
      <c r="C468" s="9">
        <v>31151504</v>
      </c>
      <c r="D468" s="5" t="s">
        <v>94</v>
      </c>
      <c r="E468" s="9">
        <v>34</v>
      </c>
      <c r="F468" s="9" t="s">
        <v>661</v>
      </c>
      <c r="G468" s="11">
        <v>2.4</v>
      </c>
      <c r="H468" s="16">
        <f t="shared" si="16"/>
        <v>81.599999999999994</v>
      </c>
      <c r="I468" s="9">
        <f t="shared" si="17"/>
        <v>34</v>
      </c>
      <c r="K468" s="17"/>
    </row>
    <row r="469" spans="1:11" ht="27" x14ac:dyDescent="0.25">
      <c r="A469" s="20">
        <v>44716</v>
      </c>
      <c r="B469" s="20">
        <v>44716</v>
      </c>
      <c r="C469" s="3">
        <v>10191509</v>
      </c>
      <c r="D469" s="1" t="s">
        <v>195</v>
      </c>
      <c r="E469" s="3">
        <v>2</v>
      </c>
      <c r="F469" s="3" t="s">
        <v>6</v>
      </c>
      <c r="G469" s="12">
        <v>750</v>
      </c>
      <c r="H469" s="16">
        <f t="shared" si="16"/>
        <v>1500</v>
      </c>
      <c r="I469" s="9">
        <f t="shared" si="17"/>
        <v>2</v>
      </c>
      <c r="K469" s="17"/>
    </row>
    <row r="470" spans="1:11" ht="24.95" customHeight="1" x14ac:dyDescent="0.25">
      <c r="A470" s="19">
        <v>45572</v>
      </c>
      <c r="B470" s="19">
        <v>45572</v>
      </c>
      <c r="C470" s="9">
        <v>31162702</v>
      </c>
      <c r="D470" s="5" t="s">
        <v>188</v>
      </c>
      <c r="E470" s="9">
        <v>1</v>
      </c>
      <c r="F470" s="9" t="s">
        <v>6</v>
      </c>
      <c r="G470" s="11">
        <v>530</v>
      </c>
      <c r="H470" s="16">
        <f t="shared" si="16"/>
        <v>530</v>
      </c>
      <c r="I470" s="9">
        <f t="shared" si="17"/>
        <v>1</v>
      </c>
      <c r="K470" s="17"/>
    </row>
    <row r="471" spans="1:11" ht="24.95" customHeight="1" x14ac:dyDescent="0.25">
      <c r="A471" s="20">
        <v>45735</v>
      </c>
      <c r="B471" s="20">
        <v>45735</v>
      </c>
      <c r="C471" s="3">
        <v>15121501</v>
      </c>
      <c r="D471" s="1" t="s">
        <v>597</v>
      </c>
      <c r="E471" s="3">
        <v>8</v>
      </c>
      <c r="F471" s="3" t="s">
        <v>89</v>
      </c>
      <c r="G471" s="12">
        <v>1203</v>
      </c>
      <c r="H471" s="16">
        <f t="shared" si="16"/>
        <v>9624</v>
      </c>
      <c r="I471" s="9">
        <f t="shared" si="17"/>
        <v>8</v>
      </c>
      <c r="K471" s="17"/>
    </row>
    <row r="472" spans="1:11" ht="27" x14ac:dyDescent="0.25">
      <c r="A472" s="19">
        <v>45630</v>
      </c>
      <c r="B472" s="19">
        <v>45630</v>
      </c>
      <c r="C472" s="9">
        <v>15121520</v>
      </c>
      <c r="D472" s="5" t="s">
        <v>1073</v>
      </c>
      <c r="E472" s="9">
        <v>8</v>
      </c>
      <c r="F472" s="9" t="s">
        <v>6</v>
      </c>
      <c r="G472" s="11">
        <v>143.5</v>
      </c>
      <c r="H472" s="16">
        <f t="shared" si="16"/>
        <v>1148</v>
      </c>
      <c r="I472" s="9">
        <f t="shared" si="17"/>
        <v>8</v>
      </c>
      <c r="K472" s="17"/>
    </row>
    <row r="473" spans="1:11" ht="27" x14ac:dyDescent="0.25">
      <c r="A473" s="20">
        <v>45562</v>
      </c>
      <c r="B473" s="20">
        <v>45562</v>
      </c>
      <c r="C473" s="3">
        <v>23151601</v>
      </c>
      <c r="D473" s="1" t="s">
        <v>613</v>
      </c>
      <c r="E473" s="3">
        <v>1</v>
      </c>
      <c r="F473" s="3" t="s">
        <v>6</v>
      </c>
      <c r="G473" s="12">
        <v>283.20999999999998</v>
      </c>
      <c r="H473" s="16">
        <f t="shared" si="16"/>
        <v>283.20999999999998</v>
      </c>
      <c r="I473" s="9">
        <f t="shared" si="17"/>
        <v>1</v>
      </c>
      <c r="K473" s="17"/>
    </row>
    <row r="474" spans="1:11" ht="27" x14ac:dyDescent="0.25">
      <c r="A474" s="19">
        <v>45456</v>
      </c>
      <c r="B474" s="19">
        <v>45456</v>
      </c>
      <c r="C474" s="9">
        <v>23151601</v>
      </c>
      <c r="D474" s="5" t="s">
        <v>604</v>
      </c>
      <c r="E474" s="9">
        <v>1</v>
      </c>
      <c r="F474" s="9" t="s">
        <v>6</v>
      </c>
      <c r="G474" s="11">
        <v>2200</v>
      </c>
      <c r="H474" s="16">
        <f t="shared" si="16"/>
        <v>2200</v>
      </c>
      <c r="I474" s="9">
        <f t="shared" si="17"/>
        <v>1</v>
      </c>
      <c r="K474" s="17"/>
    </row>
    <row r="475" spans="1:11" ht="24.95" customHeight="1" x14ac:dyDescent="0.25">
      <c r="A475" s="20">
        <v>45561</v>
      </c>
      <c r="B475" s="20">
        <v>45561</v>
      </c>
      <c r="C475" s="3">
        <v>23151601</v>
      </c>
      <c r="D475" s="1" t="s">
        <v>688</v>
      </c>
      <c r="E475" s="3">
        <v>2</v>
      </c>
      <c r="F475" s="3" t="s">
        <v>6</v>
      </c>
      <c r="G475" s="12">
        <v>4248</v>
      </c>
      <c r="H475" s="16">
        <f t="shared" si="16"/>
        <v>8496</v>
      </c>
      <c r="I475" s="9">
        <f t="shared" si="17"/>
        <v>2</v>
      </c>
      <c r="K475" s="17"/>
    </row>
    <row r="476" spans="1:11" ht="27" x14ac:dyDescent="0.25">
      <c r="A476" s="19">
        <v>45562</v>
      </c>
      <c r="B476" s="19">
        <v>45562</v>
      </c>
      <c r="C476" s="9">
        <v>26101602</v>
      </c>
      <c r="D476" s="5" t="s">
        <v>611</v>
      </c>
      <c r="E476" s="9">
        <v>2</v>
      </c>
      <c r="F476" s="9" t="s">
        <v>6</v>
      </c>
      <c r="G476" s="11">
        <v>550</v>
      </c>
      <c r="H476" s="16">
        <f t="shared" si="16"/>
        <v>1100</v>
      </c>
      <c r="I476" s="9">
        <f t="shared" si="17"/>
        <v>2</v>
      </c>
      <c r="K476" s="17"/>
    </row>
    <row r="477" spans="1:11" ht="27" x14ac:dyDescent="0.25">
      <c r="A477" s="20">
        <v>45562</v>
      </c>
      <c r="B477" s="20">
        <v>45562</v>
      </c>
      <c r="C477" s="3">
        <v>27111725</v>
      </c>
      <c r="D477" s="1" t="s">
        <v>615</v>
      </c>
      <c r="E477" s="3">
        <v>20</v>
      </c>
      <c r="F477" s="3" t="s">
        <v>6</v>
      </c>
      <c r="G477" s="12">
        <v>152.54</v>
      </c>
      <c r="H477" s="16">
        <f t="shared" si="16"/>
        <v>3050.7999999999997</v>
      </c>
      <c r="I477" s="9">
        <f t="shared" si="17"/>
        <v>20</v>
      </c>
      <c r="K477" s="17"/>
    </row>
    <row r="478" spans="1:11" ht="24.95" customHeight="1" x14ac:dyDescent="0.25">
      <c r="A478" s="19">
        <v>45422</v>
      </c>
      <c r="B478" s="19">
        <v>45422</v>
      </c>
      <c r="C478" s="9">
        <v>40142202</v>
      </c>
      <c r="D478" s="5" t="s">
        <v>166</v>
      </c>
      <c r="E478" s="9">
        <v>15</v>
      </c>
      <c r="F478" s="9" t="s">
        <v>6</v>
      </c>
      <c r="G478" s="11">
        <v>324.33999999999997</v>
      </c>
      <c r="H478" s="16">
        <f t="shared" si="16"/>
        <v>4865.0999999999995</v>
      </c>
      <c r="I478" s="9">
        <f t="shared" si="17"/>
        <v>15</v>
      </c>
      <c r="K478" s="17"/>
    </row>
    <row r="479" spans="1:11" ht="27" x14ac:dyDescent="0.25">
      <c r="A479" s="20">
        <v>45422</v>
      </c>
      <c r="B479" s="20">
        <v>45422</v>
      </c>
      <c r="C479" s="3">
        <v>40142202</v>
      </c>
      <c r="D479" s="1" t="s">
        <v>1045</v>
      </c>
      <c r="E479" s="3">
        <v>2</v>
      </c>
      <c r="F479" s="3" t="s">
        <v>6</v>
      </c>
      <c r="G479" s="12">
        <v>635</v>
      </c>
      <c r="H479" s="16">
        <f t="shared" si="16"/>
        <v>1270</v>
      </c>
      <c r="I479" s="9">
        <f t="shared" si="17"/>
        <v>2</v>
      </c>
      <c r="K479" s="17"/>
    </row>
    <row r="480" spans="1:11" ht="27" x14ac:dyDescent="0.25">
      <c r="A480" s="19">
        <v>45422</v>
      </c>
      <c r="B480" s="19">
        <v>45422</v>
      </c>
      <c r="C480" s="9">
        <v>40142202</v>
      </c>
      <c r="D480" s="5" t="s">
        <v>1046</v>
      </c>
      <c r="E480" s="9">
        <v>1</v>
      </c>
      <c r="F480" s="9" t="s">
        <v>6</v>
      </c>
      <c r="G480" s="11">
        <v>825</v>
      </c>
      <c r="H480" s="16">
        <f t="shared" si="16"/>
        <v>825</v>
      </c>
      <c r="I480" s="9">
        <f t="shared" si="17"/>
        <v>1</v>
      </c>
      <c r="K480" s="17"/>
    </row>
    <row r="481" spans="1:11" ht="27" x14ac:dyDescent="0.25">
      <c r="A481" s="20">
        <v>45638</v>
      </c>
      <c r="B481" s="20">
        <v>45638</v>
      </c>
      <c r="C481" s="3">
        <v>40141702</v>
      </c>
      <c r="D481" s="1" t="s">
        <v>623</v>
      </c>
      <c r="E481" s="3">
        <v>14</v>
      </c>
      <c r="F481" s="9" t="s">
        <v>6</v>
      </c>
      <c r="G481" s="12">
        <v>673.2</v>
      </c>
      <c r="H481" s="16">
        <f t="shared" si="16"/>
        <v>9424.8000000000011</v>
      </c>
      <c r="I481" s="9">
        <f t="shared" si="17"/>
        <v>14</v>
      </c>
      <c r="K481" s="17"/>
    </row>
    <row r="482" spans="1:11" ht="24.95" customHeight="1" x14ac:dyDescent="0.25">
      <c r="A482" s="19">
        <v>45643</v>
      </c>
      <c r="B482" s="19">
        <v>45643</v>
      </c>
      <c r="C482" s="9">
        <v>40141702</v>
      </c>
      <c r="D482" s="5" t="s">
        <v>1144</v>
      </c>
      <c r="E482" s="9">
        <v>14</v>
      </c>
      <c r="F482" s="9" t="s">
        <v>6</v>
      </c>
      <c r="G482" s="11">
        <v>125.95</v>
      </c>
      <c r="H482" s="16">
        <f t="shared" si="16"/>
        <v>1763.3</v>
      </c>
      <c r="I482" s="9">
        <f t="shared" si="17"/>
        <v>14</v>
      </c>
      <c r="K482" s="17"/>
    </row>
    <row r="483" spans="1:11" ht="24.95" customHeight="1" x14ac:dyDescent="0.25">
      <c r="A483" s="20">
        <v>45712</v>
      </c>
      <c r="B483" s="20">
        <v>45712</v>
      </c>
      <c r="C483" s="3">
        <v>40141742</v>
      </c>
      <c r="D483" s="1" t="s">
        <v>155</v>
      </c>
      <c r="E483" s="3">
        <v>6</v>
      </c>
      <c r="F483" s="9" t="s">
        <v>6</v>
      </c>
      <c r="G483" s="12">
        <v>40</v>
      </c>
      <c r="H483" s="16">
        <f t="shared" si="16"/>
        <v>240</v>
      </c>
      <c r="I483" s="9">
        <f t="shared" si="17"/>
        <v>6</v>
      </c>
      <c r="K483" s="17"/>
    </row>
    <row r="484" spans="1:11" ht="40.5" x14ac:dyDescent="0.25">
      <c r="A484" s="19">
        <v>45706</v>
      </c>
      <c r="B484" s="19">
        <v>45706</v>
      </c>
      <c r="C484" s="9">
        <v>47121804</v>
      </c>
      <c r="D484" s="5" t="s">
        <v>139</v>
      </c>
      <c r="E484" s="9">
        <v>14</v>
      </c>
      <c r="F484" s="9" t="s">
        <v>6</v>
      </c>
      <c r="G484" s="11">
        <v>5084.75</v>
      </c>
      <c r="H484" s="16">
        <f t="shared" si="16"/>
        <v>71186.5</v>
      </c>
      <c r="I484" s="9">
        <f t="shared" si="17"/>
        <v>14</v>
      </c>
      <c r="K484" s="17"/>
    </row>
    <row r="485" spans="1:11" ht="24.95" customHeight="1" x14ac:dyDescent="0.25">
      <c r="A485" s="20">
        <v>45716</v>
      </c>
      <c r="B485" s="20">
        <v>45716</v>
      </c>
      <c r="C485" s="3">
        <v>47131602</v>
      </c>
      <c r="D485" s="1" t="s">
        <v>229</v>
      </c>
      <c r="E485" s="3">
        <v>91</v>
      </c>
      <c r="F485" s="3" t="s">
        <v>6</v>
      </c>
      <c r="G485" s="12">
        <v>18</v>
      </c>
      <c r="H485" s="16">
        <f t="shared" si="16"/>
        <v>1638</v>
      </c>
      <c r="I485" s="9">
        <f t="shared" si="17"/>
        <v>91</v>
      </c>
      <c r="K485" s="17"/>
    </row>
    <row r="486" spans="1:11" ht="24.95" customHeight="1" x14ac:dyDescent="0.25">
      <c r="A486" s="19">
        <v>45428</v>
      </c>
      <c r="B486" s="19">
        <v>45428</v>
      </c>
      <c r="C486" s="9">
        <v>40101503</v>
      </c>
      <c r="D486" s="5" t="s">
        <v>153</v>
      </c>
      <c r="E486" s="9">
        <v>25</v>
      </c>
      <c r="F486" s="9" t="s">
        <v>6</v>
      </c>
      <c r="G486" s="11">
        <v>993.06</v>
      </c>
      <c r="H486" s="16">
        <f t="shared" si="16"/>
        <v>24826.5</v>
      </c>
      <c r="I486" s="9">
        <f t="shared" si="17"/>
        <v>25</v>
      </c>
      <c r="K486" s="17"/>
    </row>
    <row r="487" spans="1:11" ht="27" x14ac:dyDescent="0.25">
      <c r="A487" s="20">
        <v>45573</v>
      </c>
      <c r="B487" s="20">
        <v>45573</v>
      </c>
      <c r="C487" s="3">
        <v>30103206</v>
      </c>
      <c r="D487" s="1" t="s">
        <v>176</v>
      </c>
      <c r="E487" s="3">
        <v>14</v>
      </c>
      <c r="F487" s="3" t="s">
        <v>6</v>
      </c>
      <c r="G487" s="12">
        <v>165</v>
      </c>
      <c r="H487" s="16">
        <f t="shared" si="16"/>
        <v>2310</v>
      </c>
      <c r="I487" s="9">
        <f t="shared" si="17"/>
        <v>14</v>
      </c>
      <c r="K487" s="17"/>
    </row>
    <row r="488" spans="1:11" ht="24.95" customHeight="1" x14ac:dyDescent="0.25">
      <c r="A488" s="19">
        <v>45722</v>
      </c>
      <c r="B488" s="19">
        <v>45722</v>
      </c>
      <c r="C488" s="9">
        <v>31201604</v>
      </c>
      <c r="D488" s="5" t="s">
        <v>193</v>
      </c>
      <c r="E488" s="9">
        <v>6</v>
      </c>
      <c r="F488" s="9" t="s">
        <v>6</v>
      </c>
      <c r="G488" s="11">
        <v>177.97</v>
      </c>
      <c r="H488" s="16">
        <f t="shared" si="16"/>
        <v>1067.82</v>
      </c>
      <c r="I488" s="9">
        <f t="shared" si="17"/>
        <v>6</v>
      </c>
      <c r="K488" s="17"/>
    </row>
    <row r="489" spans="1:11" ht="27" x14ac:dyDescent="0.25">
      <c r="A489" s="20">
        <v>45740</v>
      </c>
      <c r="B489" s="20">
        <v>45740</v>
      </c>
      <c r="C489" s="3">
        <v>31211508</v>
      </c>
      <c r="D489" s="1" t="s">
        <v>1145</v>
      </c>
      <c r="E489" s="3">
        <v>2</v>
      </c>
      <c r="F489" s="3" t="s">
        <v>670</v>
      </c>
      <c r="G489" s="12">
        <v>6194.92</v>
      </c>
      <c r="H489" s="16">
        <f t="shared" si="16"/>
        <v>12389.84</v>
      </c>
      <c r="I489" s="9">
        <f t="shared" si="17"/>
        <v>2</v>
      </c>
      <c r="K489" s="17"/>
    </row>
    <row r="490" spans="1:11" ht="24.95" customHeight="1" x14ac:dyDescent="0.25">
      <c r="A490" s="19">
        <v>45083</v>
      </c>
      <c r="B490" s="19">
        <v>45083</v>
      </c>
      <c r="C490" s="9">
        <v>25174004</v>
      </c>
      <c r="D490" s="5" t="s">
        <v>207</v>
      </c>
      <c r="E490" s="9">
        <v>7</v>
      </c>
      <c r="F490" s="9" t="s">
        <v>89</v>
      </c>
      <c r="G490" s="11">
        <v>1600</v>
      </c>
      <c r="H490" s="16">
        <f t="shared" si="16"/>
        <v>11200</v>
      </c>
      <c r="I490" s="9">
        <f t="shared" si="17"/>
        <v>7</v>
      </c>
      <c r="K490" s="17"/>
    </row>
    <row r="491" spans="1:11" ht="24.95" customHeight="1" x14ac:dyDescent="0.25">
      <c r="A491" s="20">
        <v>45603</v>
      </c>
      <c r="B491" s="20">
        <v>45603</v>
      </c>
      <c r="C491" s="3">
        <v>31201610</v>
      </c>
      <c r="D491" s="1" t="s">
        <v>1074</v>
      </c>
      <c r="E491" s="3">
        <v>36</v>
      </c>
      <c r="F491" s="3" t="s">
        <v>6</v>
      </c>
      <c r="G491" s="12">
        <v>70</v>
      </c>
      <c r="H491" s="16">
        <f t="shared" si="16"/>
        <v>2520</v>
      </c>
      <c r="I491" s="9">
        <f t="shared" si="17"/>
        <v>36</v>
      </c>
      <c r="K491" s="17"/>
    </row>
    <row r="492" spans="1:11" ht="24.95" customHeight="1" x14ac:dyDescent="0.25">
      <c r="A492" s="19">
        <v>45603</v>
      </c>
      <c r="B492" s="19">
        <v>45603</v>
      </c>
      <c r="C492" s="9">
        <v>31201610</v>
      </c>
      <c r="D492" s="5" t="s">
        <v>266</v>
      </c>
      <c r="E492" s="9">
        <v>9</v>
      </c>
      <c r="F492" s="9" t="s">
        <v>6</v>
      </c>
      <c r="G492" s="11">
        <v>76.599999999999994</v>
      </c>
      <c r="H492" s="16">
        <f t="shared" si="16"/>
        <v>689.4</v>
      </c>
      <c r="I492" s="9">
        <f t="shared" si="17"/>
        <v>9</v>
      </c>
      <c r="K492" s="17"/>
    </row>
    <row r="493" spans="1:11" ht="24.95" customHeight="1" x14ac:dyDescent="0.25">
      <c r="A493" s="20">
        <v>45603</v>
      </c>
      <c r="B493" s="20">
        <v>45603</v>
      </c>
      <c r="C493" s="3">
        <v>31201610</v>
      </c>
      <c r="D493" s="1" t="s">
        <v>267</v>
      </c>
      <c r="E493" s="3">
        <v>52</v>
      </c>
      <c r="F493" s="3" t="s">
        <v>6</v>
      </c>
      <c r="G493" s="12">
        <v>38</v>
      </c>
      <c r="H493" s="16">
        <f t="shared" si="16"/>
        <v>1976</v>
      </c>
      <c r="I493" s="9">
        <f t="shared" si="17"/>
        <v>52</v>
      </c>
      <c r="K493" s="17"/>
    </row>
    <row r="494" spans="1:11" ht="24.95" customHeight="1" x14ac:dyDescent="0.25">
      <c r="A494" s="19">
        <v>44075</v>
      </c>
      <c r="B494" s="19">
        <v>44075</v>
      </c>
      <c r="C494" s="9">
        <v>48101617</v>
      </c>
      <c r="D494" s="5" t="s">
        <v>425</v>
      </c>
      <c r="E494" s="9">
        <v>19</v>
      </c>
      <c r="F494" s="9" t="s">
        <v>6</v>
      </c>
      <c r="G494" s="11">
        <v>284</v>
      </c>
      <c r="H494" s="16">
        <f t="shared" si="16"/>
        <v>5396</v>
      </c>
      <c r="I494" s="9">
        <f t="shared" si="17"/>
        <v>19</v>
      </c>
      <c r="K494" s="17"/>
    </row>
    <row r="495" spans="1:11" ht="24.95" customHeight="1" x14ac:dyDescent="0.25">
      <c r="A495" s="20">
        <v>45083</v>
      </c>
      <c r="B495" s="20">
        <v>45083</v>
      </c>
      <c r="C495" s="3">
        <v>47131803</v>
      </c>
      <c r="D495" s="1" t="s">
        <v>213</v>
      </c>
      <c r="E495" s="3">
        <v>2</v>
      </c>
      <c r="F495" s="3" t="s">
        <v>89</v>
      </c>
      <c r="G495" s="12">
        <v>1650</v>
      </c>
      <c r="H495" s="16">
        <f t="shared" si="16"/>
        <v>3300</v>
      </c>
      <c r="I495" s="9">
        <f t="shared" si="17"/>
        <v>2</v>
      </c>
      <c r="K495" s="17"/>
    </row>
    <row r="496" spans="1:11" ht="27" x14ac:dyDescent="0.25">
      <c r="A496" s="19">
        <v>45083</v>
      </c>
      <c r="B496" s="19">
        <v>45083</v>
      </c>
      <c r="C496" s="9">
        <v>47131803</v>
      </c>
      <c r="D496" s="5" t="s">
        <v>214</v>
      </c>
      <c r="E496" s="9">
        <v>20</v>
      </c>
      <c r="F496" s="9" t="s">
        <v>89</v>
      </c>
      <c r="G496" s="11">
        <v>600</v>
      </c>
      <c r="H496" s="16">
        <f t="shared" si="16"/>
        <v>12000</v>
      </c>
      <c r="I496" s="9">
        <f t="shared" si="17"/>
        <v>20</v>
      </c>
      <c r="K496" s="17"/>
    </row>
    <row r="497" spans="1:11" ht="24.95" customHeight="1" x14ac:dyDescent="0.25">
      <c r="A497" s="20">
        <v>45083</v>
      </c>
      <c r="B497" s="20">
        <v>45083</v>
      </c>
      <c r="C497" s="3">
        <v>47131801</v>
      </c>
      <c r="D497" s="1" t="s">
        <v>215</v>
      </c>
      <c r="E497" s="3">
        <v>102</v>
      </c>
      <c r="F497" s="3" t="s">
        <v>89</v>
      </c>
      <c r="G497" s="12">
        <v>188.24</v>
      </c>
      <c r="H497" s="16">
        <f t="shared" si="16"/>
        <v>19200.48</v>
      </c>
      <c r="I497" s="9">
        <f t="shared" si="17"/>
        <v>102</v>
      </c>
      <c r="K497" s="17"/>
    </row>
    <row r="498" spans="1:11" ht="24.95" customHeight="1" x14ac:dyDescent="0.25">
      <c r="A498" s="19">
        <v>45083</v>
      </c>
      <c r="B498" s="19">
        <v>45083</v>
      </c>
      <c r="C498" s="9">
        <v>47131813</v>
      </c>
      <c r="D498" s="5" t="s">
        <v>929</v>
      </c>
      <c r="E498" s="9">
        <v>28</v>
      </c>
      <c r="F498" s="9" t="s">
        <v>89</v>
      </c>
      <c r="G498" s="11">
        <v>95.8</v>
      </c>
      <c r="H498" s="16">
        <f t="shared" si="16"/>
        <v>2682.4</v>
      </c>
      <c r="I498" s="9">
        <f t="shared" si="17"/>
        <v>28</v>
      </c>
      <c r="K498" s="17"/>
    </row>
    <row r="499" spans="1:11" ht="24.95" customHeight="1" x14ac:dyDescent="0.25">
      <c r="A499" s="20">
        <v>45625</v>
      </c>
      <c r="B499" s="20">
        <v>45625</v>
      </c>
      <c r="C499" s="3">
        <v>12352310</v>
      </c>
      <c r="D499" s="1" t="s">
        <v>221</v>
      </c>
      <c r="E499" s="3">
        <v>6</v>
      </c>
      <c r="F499" s="3" t="s">
        <v>6</v>
      </c>
      <c r="G499" s="12">
        <v>161</v>
      </c>
      <c r="H499" s="16">
        <f t="shared" si="16"/>
        <v>966</v>
      </c>
      <c r="I499" s="9">
        <f t="shared" si="17"/>
        <v>6</v>
      </c>
      <c r="K499" s="17"/>
    </row>
    <row r="500" spans="1:11" ht="24.95" customHeight="1" x14ac:dyDescent="0.25">
      <c r="A500" s="19">
        <v>45083</v>
      </c>
      <c r="B500" s="19">
        <v>45083</v>
      </c>
      <c r="C500" s="9">
        <v>47131827</v>
      </c>
      <c r="D500" s="5" t="s">
        <v>216</v>
      </c>
      <c r="E500" s="9">
        <v>8</v>
      </c>
      <c r="F500" s="9" t="s">
        <v>82</v>
      </c>
      <c r="G500" s="11">
        <v>950</v>
      </c>
      <c r="H500" s="16">
        <f t="shared" si="16"/>
        <v>7600</v>
      </c>
      <c r="I500" s="9">
        <f t="shared" si="17"/>
        <v>8</v>
      </c>
      <c r="K500" s="17"/>
    </row>
    <row r="501" spans="1:11" ht="24.95" customHeight="1" x14ac:dyDescent="0.25">
      <c r="A501" s="20">
        <v>45716</v>
      </c>
      <c r="B501" s="20">
        <v>45716</v>
      </c>
      <c r="C501" s="3">
        <v>47131816</v>
      </c>
      <c r="D501" s="1" t="s">
        <v>230</v>
      </c>
      <c r="E501" s="3">
        <v>138</v>
      </c>
      <c r="F501" s="3" t="s">
        <v>6</v>
      </c>
      <c r="G501" s="12">
        <v>165</v>
      </c>
      <c r="H501" s="16">
        <f t="shared" si="16"/>
        <v>22770</v>
      </c>
      <c r="I501" s="9">
        <f t="shared" si="17"/>
        <v>138</v>
      </c>
      <c r="K501" s="17"/>
    </row>
    <row r="502" spans="1:11" ht="27" x14ac:dyDescent="0.25">
      <c r="A502" s="19">
        <v>45573</v>
      </c>
      <c r="B502" s="19">
        <v>45573</v>
      </c>
      <c r="C502" s="9">
        <v>12191501</v>
      </c>
      <c r="D502" s="5" t="s">
        <v>194</v>
      </c>
      <c r="E502" s="9">
        <v>280</v>
      </c>
      <c r="F502" s="9" t="s">
        <v>6</v>
      </c>
      <c r="G502" s="11">
        <v>44.92</v>
      </c>
      <c r="H502" s="16">
        <f t="shared" si="16"/>
        <v>12577.6</v>
      </c>
      <c r="I502" s="9">
        <f t="shared" si="17"/>
        <v>280</v>
      </c>
      <c r="K502" s="17"/>
    </row>
    <row r="503" spans="1:11" ht="27" x14ac:dyDescent="0.25">
      <c r="A503" s="20">
        <v>45083</v>
      </c>
      <c r="B503" s="20">
        <v>45083</v>
      </c>
      <c r="C503" s="3">
        <v>12161903</v>
      </c>
      <c r="D503" s="1" t="s">
        <v>217</v>
      </c>
      <c r="E503" s="3">
        <v>8</v>
      </c>
      <c r="F503" s="3" t="s">
        <v>89</v>
      </c>
      <c r="G503" s="12">
        <v>990</v>
      </c>
      <c r="H503" s="16">
        <f t="shared" si="16"/>
        <v>7920</v>
      </c>
      <c r="I503" s="9">
        <f t="shared" si="17"/>
        <v>8</v>
      </c>
      <c r="K503" s="17"/>
    </row>
    <row r="504" spans="1:11" ht="24.95" customHeight="1" x14ac:dyDescent="0.25">
      <c r="A504" s="19">
        <v>45645</v>
      </c>
      <c r="B504" s="19">
        <v>45645</v>
      </c>
      <c r="C504" s="9">
        <v>12352310</v>
      </c>
      <c r="D504" s="5" t="s">
        <v>219</v>
      </c>
      <c r="E504" s="9">
        <v>24</v>
      </c>
      <c r="F504" s="9" t="s">
        <v>6</v>
      </c>
      <c r="G504" s="11">
        <v>650</v>
      </c>
      <c r="H504" s="16">
        <f t="shared" si="16"/>
        <v>15600</v>
      </c>
      <c r="I504" s="9">
        <f t="shared" si="17"/>
        <v>24</v>
      </c>
      <c r="K504" s="17"/>
    </row>
    <row r="505" spans="1:11" ht="27" x14ac:dyDescent="0.25">
      <c r="A505" s="20">
        <v>45562</v>
      </c>
      <c r="B505" s="20">
        <v>45562</v>
      </c>
      <c r="C505" s="3">
        <v>12352310</v>
      </c>
      <c r="D505" s="1" t="s">
        <v>930</v>
      </c>
      <c r="E505" s="3">
        <v>3</v>
      </c>
      <c r="F505" s="3" t="s">
        <v>6</v>
      </c>
      <c r="G505" s="12">
        <v>600</v>
      </c>
      <c r="H505" s="16">
        <f t="shared" si="16"/>
        <v>1800</v>
      </c>
      <c r="I505" s="9">
        <f t="shared" si="17"/>
        <v>3</v>
      </c>
      <c r="K505" s="17"/>
    </row>
    <row r="506" spans="1:11" ht="40.5" x14ac:dyDescent="0.25">
      <c r="A506" s="19">
        <v>45574</v>
      </c>
      <c r="B506" s="19">
        <v>45574</v>
      </c>
      <c r="C506" s="9">
        <v>12352310</v>
      </c>
      <c r="D506" s="5" t="s">
        <v>206</v>
      </c>
      <c r="E506" s="9">
        <v>3</v>
      </c>
      <c r="F506" s="9" t="s">
        <v>6</v>
      </c>
      <c r="G506" s="11">
        <v>259</v>
      </c>
      <c r="H506" s="16">
        <f t="shared" si="16"/>
        <v>777</v>
      </c>
      <c r="I506" s="9">
        <f t="shared" si="17"/>
        <v>3</v>
      </c>
      <c r="K506" s="17"/>
    </row>
    <row r="507" spans="1:11" ht="24.95" customHeight="1" x14ac:dyDescent="0.25">
      <c r="A507" s="20">
        <v>45574</v>
      </c>
      <c r="B507" s="20">
        <v>45574</v>
      </c>
      <c r="C507" s="3">
        <v>41104211</v>
      </c>
      <c r="D507" s="1" t="s">
        <v>684</v>
      </c>
      <c r="E507" s="3">
        <v>1</v>
      </c>
      <c r="F507" s="3" t="s">
        <v>6</v>
      </c>
      <c r="G507" s="12">
        <v>179.07</v>
      </c>
      <c r="H507" s="16">
        <f t="shared" si="16"/>
        <v>179.07</v>
      </c>
      <c r="I507" s="9">
        <f t="shared" si="17"/>
        <v>1</v>
      </c>
      <c r="K507" s="17"/>
    </row>
    <row r="508" spans="1:11" ht="24.95" customHeight="1" x14ac:dyDescent="0.25">
      <c r="A508" s="19">
        <v>45574</v>
      </c>
      <c r="B508" s="19">
        <v>45574</v>
      </c>
      <c r="C508" s="9">
        <v>41104211</v>
      </c>
      <c r="D508" s="5" t="s">
        <v>685</v>
      </c>
      <c r="E508" s="9">
        <v>2</v>
      </c>
      <c r="F508" s="3" t="s">
        <v>89</v>
      </c>
      <c r="G508" s="11">
        <v>190</v>
      </c>
      <c r="H508" s="16">
        <f t="shared" si="16"/>
        <v>380</v>
      </c>
      <c r="I508" s="9">
        <f t="shared" si="17"/>
        <v>2</v>
      </c>
      <c r="K508" s="17"/>
    </row>
    <row r="509" spans="1:11" ht="27" x14ac:dyDescent="0.25">
      <c r="A509" s="20">
        <v>45737</v>
      </c>
      <c r="B509" s="20">
        <v>45737</v>
      </c>
      <c r="C509" s="3">
        <v>12142115</v>
      </c>
      <c r="D509" s="1" t="s">
        <v>931</v>
      </c>
      <c r="E509" s="3">
        <v>3</v>
      </c>
      <c r="F509" s="3" t="s">
        <v>6</v>
      </c>
      <c r="G509" s="12">
        <v>5500</v>
      </c>
      <c r="H509" s="16">
        <f t="shared" si="16"/>
        <v>16500</v>
      </c>
      <c r="I509" s="9">
        <f t="shared" si="17"/>
        <v>3</v>
      </c>
      <c r="K509" s="17"/>
    </row>
    <row r="510" spans="1:11" ht="27" x14ac:dyDescent="0.25">
      <c r="A510" s="20">
        <v>45603</v>
      </c>
      <c r="B510" s="20">
        <v>45603</v>
      </c>
      <c r="C510" s="9">
        <v>43103106</v>
      </c>
      <c r="D510" s="5" t="s">
        <v>932</v>
      </c>
      <c r="E510" s="9">
        <v>101</v>
      </c>
      <c r="F510" s="3" t="s">
        <v>6</v>
      </c>
      <c r="G510" s="11">
        <v>145</v>
      </c>
      <c r="H510" s="16">
        <f t="shared" si="16"/>
        <v>14645</v>
      </c>
      <c r="I510" s="9">
        <f t="shared" si="17"/>
        <v>101</v>
      </c>
      <c r="K510" s="17"/>
    </row>
    <row r="511" spans="1:11" ht="24.95" customHeight="1" x14ac:dyDescent="0.25">
      <c r="A511" s="20">
        <v>45603</v>
      </c>
      <c r="B511" s="20">
        <v>45603</v>
      </c>
      <c r="C511" s="3">
        <v>43103106</v>
      </c>
      <c r="D511" s="1" t="s">
        <v>933</v>
      </c>
      <c r="E511" s="3">
        <v>60</v>
      </c>
      <c r="F511" s="3" t="s">
        <v>671</v>
      </c>
      <c r="G511" s="12">
        <v>87</v>
      </c>
      <c r="H511" s="16">
        <f t="shared" si="16"/>
        <v>5220</v>
      </c>
      <c r="I511" s="9">
        <f t="shared" si="17"/>
        <v>60</v>
      </c>
      <c r="K511" s="17"/>
    </row>
    <row r="512" spans="1:11" ht="24.95" customHeight="1" x14ac:dyDescent="0.25">
      <c r="A512" s="19">
        <v>45603</v>
      </c>
      <c r="B512" s="19">
        <v>45603</v>
      </c>
      <c r="C512" s="9">
        <v>43103106</v>
      </c>
      <c r="D512" s="5" t="s">
        <v>934</v>
      </c>
      <c r="E512" s="9">
        <v>60</v>
      </c>
      <c r="F512" s="9" t="s">
        <v>671</v>
      </c>
      <c r="G512" s="11">
        <v>87</v>
      </c>
      <c r="H512" s="16">
        <f t="shared" si="16"/>
        <v>5220</v>
      </c>
      <c r="I512" s="9">
        <f t="shared" si="17"/>
        <v>60</v>
      </c>
      <c r="K512" s="17"/>
    </row>
    <row r="513" spans="1:11" ht="24.95" customHeight="1" x14ac:dyDescent="0.25">
      <c r="A513" s="20">
        <v>45603</v>
      </c>
      <c r="B513" s="20">
        <v>45603</v>
      </c>
      <c r="C513" s="3">
        <v>43103106</v>
      </c>
      <c r="D513" s="1" t="s">
        <v>935</v>
      </c>
      <c r="E513" s="3">
        <v>18</v>
      </c>
      <c r="F513" s="3" t="s">
        <v>6</v>
      </c>
      <c r="G513" s="12">
        <v>87</v>
      </c>
      <c r="H513" s="16">
        <f t="shared" si="16"/>
        <v>1566</v>
      </c>
      <c r="I513" s="9">
        <f t="shared" si="17"/>
        <v>18</v>
      </c>
      <c r="K513" s="17"/>
    </row>
    <row r="514" spans="1:11" ht="27" x14ac:dyDescent="0.25">
      <c r="A514" s="19">
        <v>45603</v>
      </c>
      <c r="B514" s="19">
        <v>45603</v>
      </c>
      <c r="C514" s="9">
        <v>44102606</v>
      </c>
      <c r="D514" s="5" t="s">
        <v>1146</v>
      </c>
      <c r="E514" s="9">
        <v>1</v>
      </c>
      <c r="F514" s="3" t="s">
        <v>672</v>
      </c>
      <c r="G514" s="11">
        <v>610</v>
      </c>
      <c r="H514" s="16">
        <f t="shared" ref="H514:H577" si="18">E514*G514</f>
        <v>610</v>
      </c>
      <c r="I514" s="9">
        <f t="shared" ref="I514:I577" si="19">E514</f>
        <v>1</v>
      </c>
      <c r="K514" s="17"/>
    </row>
    <row r="515" spans="1:11" ht="24.95" customHeight="1" x14ac:dyDescent="0.25">
      <c r="A515" s="20">
        <v>45603</v>
      </c>
      <c r="B515" s="20">
        <v>45603</v>
      </c>
      <c r="C515" s="3">
        <v>43103106</v>
      </c>
      <c r="D515" s="1" t="s">
        <v>1075</v>
      </c>
      <c r="E515" s="3">
        <v>4</v>
      </c>
      <c r="F515" s="3" t="s">
        <v>6</v>
      </c>
      <c r="G515" s="12">
        <v>175</v>
      </c>
      <c r="H515" s="16">
        <f t="shared" si="18"/>
        <v>700</v>
      </c>
      <c r="I515" s="9">
        <f t="shared" si="19"/>
        <v>4</v>
      </c>
      <c r="K515" s="17"/>
    </row>
    <row r="516" spans="1:11" ht="24.95" customHeight="1" x14ac:dyDescent="0.25">
      <c r="A516" s="20">
        <v>45603</v>
      </c>
      <c r="B516" s="20">
        <v>45603</v>
      </c>
      <c r="C516" s="9">
        <v>43103106</v>
      </c>
      <c r="D516" s="5" t="s">
        <v>1076</v>
      </c>
      <c r="E516" s="9">
        <v>48</v>
      </c>
      <c r="F516" s="3" t="s">
        <v>6</v>
      </c>
      <c r="G516" s="11">
        <v>175</v>
      </c>
      <c r="H516" s="16">
        <f t="shared" si="18"/>
        <v>8400</v>
      </c>
      <c r="I516" s="9">
        <f t="shared" si="19"/>
        <v>48</v>
      </c>
      <c r="K516" s="17"/>
    </row>
    <row r="517" spans="1:11" ht="24.95" customHeight="1" x14ac:dyDescent="0.25">
      <c r="A517" s="20">
        <v>45603</v>
      </c>
      <c r="B517" s="20">
        <v>45603</v>
      </c>
      <c r="C517" s="3">
        <v>43103106</v>
      </c>
      <c r="D517" s="1" t="s">
        <v>1077</v>
      </c>
      <c r="E517" s="3">
        <v>44</v>
      </c>
      <c r="F517" s="3" t="s">
        <v>672</v>
      </c>
      <c r="G517" s="12">
        <v>175</v>
      </c>
      <c r="H517" s="16">
        <f t="shared" si="18"/>
        <v>7700</v>
      </c>
      <c r="I517" s="9">
        <f t="shared" si="19"/>
        <v>44</v>
      </c>
      <c r="K517" s="17"/>
    </row>
    <row r="518" spans="1:11" ht="24.95" customHeight="1" x14ac:dyDescent="0.25">
      <c r="A518" s="19">
        <v>45428</v>
      </c>
      <c r="B518" s="19">
        <v>45428</v>
      </c>
      <c r="C518" s="9">
        <v>31201610</v>
      </c>
      <c r="D518" s="5" t="s">
        <v>151</v>
      </c>
      <c r="E518" s="9">
        <v>39</v>
      </c>
      <c r="F518" s="9" t="s">
        <v>6</v>
      </c>
      <c r="G518" s="11">
        <v>27.76</v>
      </c>
      <c r="H518" s="16">
        <f t="shared" si="18"/>
        <v>1082.6400000000001</v>
      </c>
      <c r="I518" s="9">
        <f t="shared" si="19"/>
        <v>39</v>
      </c>
      <c r="K518" s="17"/>
    </row>
    <row r="519" spans="1:11" ht="24.95" customHeight="1" x14ac:dyDescent="0.25">
      <c r="A519" s="20">
        <v>45574</v>
      </c>
      <c r="B519" s="20">
        <v>45574</v>
      </c>
      <c r="C519" s="3">
        <v>12352310</v>
      </c>
      <c r="D519" s="1" t="s">
        <v>220</v>
      </c>
      <c r="E519" s="3">
        <v>12</v>
      </c>
      <c r="F519" s="3" t="s">
        <v>6</v>
      </c>
      <c r="G519" s="12">
        <v>675</v>
      </c>
      <c r="H519" s="16">
        <f t="shared" si="18"/>
        <v>8100</v>
      </c>
      <c r="I519" s="9">
        <f t="shared" si="19"/>
        <v>12</v>
      </c>
      <c r="K519" s="17"/>
    </row>
    <row r="520" spans="1:11" ht="24.95" customHeight="1" x14ac:dyDescent="0.25">
      <c r="A520" s="19">
        <v>45574</v>
      </c>
      <c r="B520" s="19">
        <v>45574</v>
      </c>
      <c r="C520" s="9">
        <v>12352310</v>
      </c>
      <c r="D520" s="5" t="s">
        <v>936</v>
      </c>
      <c r="E520" s="9">
        <v>12</v>
      </c>
      <c r="F520" s="9" t="s">
        <v>6</v>
      </c>
      <c r="G520" s="11">
        <v>310.39999999999998</v>
      </c>
      <c r="H520" s="16">
        <f t="shared" si="18"/>
        <v>3724.7999999999997</v>
      </c>
      <c r="I520" s="9">
        <f t="shared" si="19"/>
        <v>12</v>
      </c>
      <c r="K520" s="17"/>
    </row>
    <row r="521" spans="1:11" ht="40.5" x14ac:dyDescent="0.25">
      <c r="A521" s="20">
        <v>45770</v>
      </c>
      <c r="B521" s="20">
        <v>45770</v>
      </c>
      <c r="C521" s="3">
        <v>31211508</v>
      </c>
      <c r="D521" s="1" t="s">
        <v>937</v>
      </c>
      <c r="E521" s="3">
        <v>1</v>
      </c>
      <c r="F521" s="3" t="s">
        <v>670</v>
      </c>
      <c r="G521" s="12">
        <v>3900</v>
      </c>
      <c r="H521" s="16">
        <f t="shared" si="18"/>
        <v>3900</v>
      </c>
      <c r="I521" s="9">
        <f t="shared" si="19"/>
        <v>1</v>
      </c>
      <c r="K521" s="17"/>
    </row>
    <row r="522" spans="1:11" ht="27" x14ac:dyDescent="0.25">
      <c r="A522" s="19">
        <v>45770</v>
      </c>
      <c r="B522" s="19">
        <v>45770</v>
      </c>
      <c r="C522" s="9">
        <v>31211508</v>
      </c>
      <c r="D522" s="5" t="s">
        <v>938</v>
      </c>
      <c r="E522" s="9">
        <v>3</v>
      </c>
      <c r="F522" s="9" t="s">
        <v>670</v>
      </c>
      <c r="G522" s="11">
        <v>4000</v>
      </c>
      <c r="H522" s="16">
        <f t="shared" si="18"/>
        <v>12000</v>
      </c>
      <c r="I522" s="9">
        <f t="shared" si="19"/>
        <v>3</v>
      </c>
      <c r="K522" s="17"/>
    </row>
    <row r="523" spans="1:11" ht="24.95" customHeight="1" x14ac:dyDescent="0.25">
      <c r="A523" s="20">
        <v>45576</v>
      </c>
      <c r="B523" s="20">
        <v>45576</v>
      </c>
      <c r="C523" s="3">
        <v>60121001</v>
      </c>
      <c r="D523" s="1" t="s">
        <v>939</v>
      </c>
      <c r="E523" s="3">
        <v>7</v>
      </c>
      <c r="F523" s="3" t="s">
        <v>670</v>
      </c>
      <c r="G523" s="12">
        <v>4558</v>
      </c>
      <c r="H523" s="16">
        <f t="shared" si="18"/>
        <v>31906</v>
      </c>
      <c r="I523" s="9">
        <f t="shared" si="19"/>
        <v>7</v>
      </c>
      <c r="K523" s="17"/>
    </row>
    <row r="524" spans="1:11" ht="24.95" customHeight="1" x14ac:dyDescent="0.25">
      <c r="A524" s="19">
        <v>45722</v>
      </c>
      <c r="B524" s="19">
        <v>45722</v>
      </c>
      <c r="C524" s="9">
        <v>31211508</v>
      </c>
      <c r="D524" s="5" t="s">
        <v>940</v>
      </c>
      <c r="E524" s="9">
        <v>9</v>
      </c>
      <c r="F524" s="9" t="s">
        <v>89</v>
      </c>
      <c r="G524" s="11">
        <v>1950</v>
      </c>
      <c r="H524" s="16">
        <f t="shared" si="18"/>
        <v>17550</v>
      </c>
      <c r="I524" s="9">
        <f t="shared" si="19"/>
        <v>9</v>
      </c>
      <c r="K524" s="17"/>
    </row>
    <row r="525" spans="1:11" ht="24.95" customHeight="1" x14ac:dyDescent="0.25">
      <c r="A525" s="20">
        <v>45783</v>
      </c>
      <c r="B525" s="20">
        <v>45783</v>
      </c>
      <c r="C525" s="3">
        <v>31211508</v>
      </c>
      <c r="D525" s="1" t="s">
        <v>941</v>
      </c>
      <c r="E525" s="3">
        <v>107</v>
      </c>
      <c r="F525" s="3" t="s">
        <v>89</v>
      </c>
      <c r="G525" s="12">
        <v>1955</v>
      </c>
      <c r="H525" s="16">
        <f t="shared" si="18"/>
        <v>209185</v>
      </c>
      <c r="I525" s="9">
        <f t="shared" si="19"/>
        <v>107</v>
      </c>
      <c r="K525" s="17"/>
    </row>
    <row r="526" spans="1:11" ht="24.95" customHeight="1" x14ac:dyDescent="0.25">
      <c r="A526" s="19">
        <v>45720</v>
      </c>
      <c r="B526" s="19">
        <v>45720</v>
      </c>
      <c r="C526" s="9">
        <v>31211508</v>
      </c>
      <c r="D526" s="5" t="s">
        <v>941</v>
      </c>
      <c r="E526" s="9">
        <v>3</v>
      </c>
      <c r="F526" s="9" t="s">
        <v>89</v>
      </c>
      <c r="G526" s="11">
        <v>2572.8000000000002</v>
      </c>
      <c r="H526" s="16">
        <f t="shared" si="18"/>
        <v>7718.4000000000005</v>
      </c>
      <c r="I526" s="9">
        <f t="shared" si="19"/>
        <v>3</v>
      </c>
      <c r="K526" s="17"/>
    </row>
    <row r="527" spans="1:11" ht="24.95" customHeight="1" x14ac:dyDescent="0.25">
      <c r="A527" s="20">
        <v>45576</v>
      </c>
      <c r="B527" s="20">
        <v>45576</v>
      </c>
      <c r="C527" s="3">
        <v>60121001</v>
      </c>
      <c r="D527" s="1" t="s">
        <v>942</v>
      </c>
      <c r="E527" s="3">
        <v>2</v>
      </c>
      <c r="F527" s="3" t="s">
        <v>6</v>
      </c>
      <c r="G527" s="12">
        <v>929</v>
      </c>
      <c r="H527" s="16">
        <f t="shared" si="18"/>
        <v>1858</v>
      </c>
      <c r="I527" s="9">
        <f t="shared" si="19"/>
        <v>2</v>
      </c>
      <c r="K527" s="17"/>
    </row>
    <row r="528" spans="1:11" ht="24.95" customHeight="1" x14ac:dyDescent="0.25">
      <c r="A528" s="19">
        <v>45742</v>
      </c>
      <c r="B528" s="19">
        <v>45742</v>
      </c>
      <c r="C528" s="9">
        <v>31211508</v>
      </c>
      <c r="D528" s="5" t="s">
        <v>203</v>
      </c>
      <c r="E528" s="9">
        <v>15</v>
      </c>
      <c r="F528" s="9" t="s">
        <v>89</v>
      </c>
      <c r="G528" s="11">
        <v>1324.66</v>
      </c>
      <c r="H528" s="16">
        <f t="shared" si="18"/>
        <v>19869.900000000001</v>
      </c>
      <c r="I528" s="9">
        <f t="shared" si="19"/>
        <v>15</v>
      </c>
      <c r="K528" s="17"/>
    </row>
    <row r="529" spans="1:11" ht="27" x14ac:dyDescent="0.25">
      <c r="A529" s="20">
        <v>45576</v>
      </c>
      <c r="B529" s="20">
        <v>45576</v>
      </c>
      <c r="C529" s="3">
        <v>31211508</v>
      </c>
      <c r="D529" s="1" t="s">
        <v>1147</v>
      </c>
      <c r="E529" s="3">
        <v>4</v>
      </c>
      <c r="F529" s="3" t="s">
        <v>89</v>
      </c>
      <c r="G529" s="12">
        <v>11579.66</v>
      </c>
      <c r="H529" s="16">
        <f t="shared" si="18"/>
        <v>46318.64</v>
      </c>
      <c r="I529" s="9">
        <f t="shared" si="19"/>
        <v>4</v>
      </c>
      <c r="K529" s="17"/>
    </row>
    <row r="530" spans="1:11" ht="27" x14ac:dyDescent="0.25">
      <c r="A530" s="19">
        <v>45576</v>
      </c>
      <c r="B530" s="19">
        <v>45576</v>
      </c>
      <c r="C530" s="9">
        <v>60121001</v>
      </c>
      <c r="D530" s="5" t="s">
        <v>943</v>
      </c>
      <c r="E530" s="9">
        <v>2</v>
      </c>
      <c r="F530" s="9" t="s">
        <v>6</v>
      </c>
      <c r="G530" s="11">
        <v>2775</v>
      </c>
      <c r="H530" s="16">
        <f t="shared" si="18"/>
        <v>5550</v>
      </c>
      <c r="I530" s="9">
        <f t="shared" si="19"/>
        <v>2</v>
      </c>
      <c r="K530" s="17"/>
    </row>
    <row r="531" spans="1:11" ht="27" x14ac:dyDescent="0.25">
      <c r="A531" s="20">
        <v>45576</v>
      </c>
      <c r="B531" s="20">
        <v>45576</v>
      </c>
      <c r="C531" s="3">
        <v>60121001</v>
      </c>
      <c r="D531" s="1" t="s">
        <v>944</v>
      </c>
      <c r="E531" s="3">
        <v>6</v>
      </c>
      <c r="F531" s="3" t="s">
        <v>6</v>
      </c>
      <c r="G531" s="12">
        <v>4558</v>
      </c>
      <c r="H531" s="16">
        <f t="shared" si="18"/>
        <v>27348</v>
      </c>
      <c r="I531" s="9">
        <f t="shared" si="19"/>
        <v>6</v>
      </c>
      <c r="K531" s="17"/>
    </row>
    <row r="532" spans="1:11" ht="24.95" customHeight="1" x14ac:dyDescent="0.25">
      <c r="A532" s="19">
        <v>45576</v>
      </c>
      <c r="B532" s="19">
        <v>45576</v>
      </c>
      <c r="C532" s="9">
        <v>31211508</v>
      </c>
      <c r="D532" s="5" t="s">
        <v>198</v>
      </c>
      <c r="E532" s="9">
        <v>2</v>
      </c>
      <c r="F532" s="9" t="s">
        <v>89</v>
      </c>
      <c r="G532" s="11">
        <v>880</v>
      </c>
      <c r="H532" s="16">
        <f t="shared" si="18"/>
        <v>1760</v>
      </c>
      <c r="I532" s="9">
        <f t="shared" si="19"/>
        <v>2</v>
      </c>
      <c r="K532" s="17"/>
    </row>
    <row r="533" spans="1:11" ht="24.95" customHeight="1" x14ac:dyDescent="0.25">
      <c r="A533" s="20">
        <v>45574</v>
      </c>
      <c r="B533" s="20">
        <v>45574</v>
      </c>
      <c r="C533" s="3">
        <v>31211508</v>
      </c>
      <c r="D533" s="1" t="s">
        <v>202</v>
      </c>
      <c r="E533" s="3">
        <v>6</v>
      </c>
      <c r="F533" s="3" t="s">
        <v>89</v>
      </c>
      <c r="G533" s="12">
        <v>1836</v>
      </c>
      <c r="H533" s="16">
        <f t="shared" si="18"/>
        <v>11016</v>
      </c>
      <c r="I533" s="9">
        <f t="shared" si="19"/>
        <v>6</v>
      </c>
      <c r="K533" s="17"/>
    </row>
    <row r="534" spans="1:11" ht="27" x14ac:dyDescent="0.25">
      <c r="A534" s="19">
        <v>45727</v>
      </c>
      <c r="B534" s="19">
        <v>45727</v>
      </c>
      <c r="C534" s="9">
        <v>31211508</v>
      </c>
      <c r="D534" s="5" t="s">
        <v>197</v>
      </c>
      <c r="E534" s="9">
        <v>5</v>
      </c>
      <c r="F534" s="9" t="s">
        <v>89</v>
      </c>
      <c r="G534" s="11">
        <v>1194</v>
      </c>
      <c r="H534" s="16">
        <f t="shared" si="18"/>
        <v>5970</v>
      </c>
      <c r="I534" s="9">
        <f t="shared" si="19"/>
        <v>5</v>
      </c>
      <c r="K534" s="17"/>
    </row>
    <row r="535" spans="1:11" ht="24.95" customHeight="1" x14ac:dyDescent="0.25">
      <c r="A535" s="20">
        <v>45740</v>
      </c>
      <c r="B535" s="20">
        <v>45740</v>
      </c>
      <c r="C535" s="3">
        <v>31211508</v>
      </c>
      <c r="D535" s="1" t="s">
        <v>1148</v>
      </c>
      <c r="E535" s="3">
        <v>2</v>
      </c>
      <c r="F535" s="3" t="s">
        <v>89</v>
      </c>
      <c r="G535" s="12">
        <v>684.32</v>
      </c>
      <c r="H535" s="16">
        <f t="shared" si="18"/>
        <v>1368.64</v>
      </c>
      <c r="I535" s="9">
        <f t="shared" si="19"/>
        <v>2</v>
      </c>
      <c r="K535" s="17"/>
    </row>
    <row r="536" spans="1:11" ht="24.95" customHeight="1" x14ac:dyDescent="0.25">
      <c r="A536" s="19">
        <v>45576</v>
      </c>
      <c r="B536" s="19">
        <v>45576</v>
      </c>
      <c r="C536" s="9">
        <v>60121001</v>
      </c>
      <c r="D536" s="5" t="s">
        <v>204</v>
      </c>
      <c r="E536" s="9">
        <v>1</v>
      </c>
      <c r="F536" s="9" t="s">
        <v>89</v>
      </c>
      <c r="G536" s="11">
        <v>674</v>
      </c>
      <c r="H536" s="16">
        <f t="shared" si="18"/>
        <v>674</v>
      </c>
      <c r="I536" s="9">
        <f t="shared" si="19"/>
        <v>1</v>
      </c>
      <c r="K536" s="17"/>
    </row>
    <row r="537" spans="1:11" ht="24.95" customHeight="1" x14ac:dyDescent="0.25">
      <c r="A537" s="20">
        <v>45603</v>
      </c>
      <c r="B537" s="20">
        <v>45603</v>
      </c>
      <c r="C537" s="3">
        <v>60121001</v>
      </c>
      <c r="D537" s="1" t="s">
        <v>204</v>
      </c>
      <c r="E537" s="3">
        <v>1</v>
      </c>
      <c r="F537" s="3" t="s">
        <v>670</v>
      </c>
      <c r="G537" s="12">
        <v>3813.56</v>
      </c>
      <c r="H537" s="16">
        <f t="shared" si="18"/>
        <v>3813.56</v>
      </c>
      <c r="I537" s="9">
        <f t="shared" si="19"/>
        <v>1</v>
      </c>
      <c r="K537" s="17"/>
    </row>
    <row r="538" spans="1:11" ht="24.95" customHeight="1" x14ac:dyDescent="0.25">
      <c r="A538" s="19">
        <v>45742</v>
      </c>
      <c r="B538" s="19">
        <v>45742</v>
      </c>
      <c r="C538" s="9">
        <v>31211508</v>
      </c>
      <c r="D538" s="5" t="s">
        <v>204</v>
      </c>
      <c r="E538" s="9">
        <v>2</v>
      </c>
      <c r="F538" s="9" t="s">
        <v>89</v>
      </c>
      <c r="G538" s="11">
        <v>664.13</v>
      </c>
      <c r="H538" s="16">
        <f t="shared" si="18"/>
        <v>1328.26</v>
      </c>
      <c r="I538" s="9">
        <f t="shared" si="19"/>
        <v>2</v>
      </c>
      <c r="K538" s="17"/>
    </row>
    <row r="539" spans="1:11" ht="27" x14ac:dyDescent="0.25">
      <c r="A539" s="20">
        <v>45726</v>
      </c>
      <c r="B539" s="20">
        <v>45726</v>
      </c>
      <c r="C539" s="3">
        <v>60121001</v>
      </c>
      <c r="D539" s="1" t="s">
        <v>945</v>
      </c>
      <c r="E539" s="3">
        <v>1</v>
      </c>
      <c r="F539" s="3" t="s">
        <v>670</v>
      </c>
      <c r="G539" s="12">
        <v>4550</v>
      </c>
      <c r="H539" s="16">
        <f t="shared" si="18"/>
        <v>4550</v>
      </c>
      <c r="I539" s="9">
        <f t="shared" si="19"/>
        <v>1</v>
      </c>
      <c r="K539" s="17"/>
    </row>
    <row r="540" spans="1:11" ht="27" x14ac:dyDescent="0.25">
      <c r="A540" s="19">
        <v>45728</v>
      </c>
      <c r="B540" s="19">
        <v>45728</v>
      </c>
      <c r="C540" s="9">
        <v>31211508</v>
      </c>
      <c r="D540" s="5" t="s">
        <v>199</v>
      </c>
      <c r="E540" s="9">
        <v>4</v>
      </c>
      <c r="F540" s="9" t="s">
        <v>670</v>
      </c>
      <c r="G540" s="11">
        <v>4000</v>
      </c>
      <c r="H540" s="16">
        <f t="shared" si="18"/>
        <v>16000</v>
      </c>
      <c r="I540" s="9">
        <f t="shared" si="19"/>
        <v>4</v>
      </c>
      <c r="K540" s="17"/>
    </row>
    <row r="541" spans="1:11" ht="27" x14ac:dyDescent="0.25">
      <c r="A541" s="20">
        <v>45726</v>
      </c>
      <c r="B541" s="20">
        <v>45726</v>
      </c>
      <c r="C541" s="3">
        <v>31211508</v>
      </c>
      <c r="D541" s="1" t="s">
        <v>946</v>
      </c>
      <c r="E541" s="3">
        <v>6</v>
      </c>
      <c r="F541" s="3" t="s">
        <v>670</v>
      </c>
      <c r="G541" s="12">
        <v>4600</v>
      </c>
      <c r="H541" s="16">
        <f t="shared" si="18"/>
        <v>27600</v>
      </c>
      <c r="I541" s="9">
        <f t="shared" si="19"/>
        <v>6</v>
      </c>
      <c r="K541" s="17"/>
    </row>
    <row r="542" spans="1:11" ht="24.95" customHeight="1" x14ac:dyDescent="0.25">
      <c r="A542" s="19">
        <v>45727</v>
      </c>
      <c r="B542" s="19">
        <v>45727</v>
      </c>
      <c r="C542" s="9">
        <v>31211508</v>
      </c>
      <c r="D542" s="5" t="s">
        <v>196</v>
      </c>
      <c r="E542" s="9">
        <v>6</v>
      </c>
      <c r="F542" s="9" t="s">
        <v>670</v>
      </c>
      <c r="G542" s="11">
        <v>4463</v>
      </c>
      <c r="H542" s="16">
        <f t="shared" si="18"/>
        <v>26778</v>
      </c>
      <c r="I542" s="9">
        <f t="shared" si="19"/>
        <v>6</v>
      </c>
      <c r="K542" s="17"/>
    </row>
    <row r="543" spans="1:11" ht="40.5" x14ac:dyDescent="0.25">
      <c r="A543" s="20">
        <v>45576</v>
      </c>
      <c r="B543" s="20">
        <v>45576</v>
      </c>
      <c r="C543" s="3">
        <v>31211508</v>
      </c>
      <c r="D543" s="1" t="s">
        <v>947</v>
      </c>
      <c r="E543" s="3">
        <v>1</v>
      </c>
      <c r="F543" s="3" t="s">
        <v>6</v>
      </c>
      <c r="G543" s="12">
        <v>2775</v>
      </c>
      <c r="H543" s="16">
        <f t="shared" si="18"/>
        <v>2775</v>
      </c>
      <c r="I543" s="9">
        <f t="shared" si="19"/>
        <v>1</v>
      </c>
      <c r="K543" s="17"/>
    </row>
    <row r="544" spans="1:11" ht="27" x14ac:dyDescent="0.25">
      <c r="A544" s="19">
        <v>45735</v>
      </c>
      <c r="B544" s="19">
        <v>45735</v>
      </c>
      <c r="C544" s="9">
        <v>60121001</v>
      </c>
      <c r="D544" s="5" t="s">
        <v>948</v>
      </c>
      <c r="E544" s="9">
        <v>2</v>
      </c>
      <c r="F544" s="9" t="s">
        <v>87</v>
      </c>
      <c r="G544" s="11">
        <v>3601.69</v>
      </c>
      <c r="H544" s="16">
        <f t="shared" si="18"/>
        <v>7203.38</v>
      </c>
      <c r="I544" s="9">
        <f t="shared" si="19"/>
        <v>2</v>
      </c>
      <c r="K544" s="17"/>
    </row>
    <row r="545" spans="1:11" ht="27" x14ac:dyDescent="0.25">
      <c r="A545" s="20">
        <v>45735</v>
      </c>
      <c r="B545" s="20">
        <v>45735</v>
      </c>
      <c r="C545" s="3">
        <v>60121001</v>
      </c>
      <c r="D545" s="1" t="s">
        <v>949</v>
      </c>
      <c r="E545" s="3">
        <v>4</v>
      </c>
      <c r="F545" s="3" t="s">
        <v>87</v>
      </c>
      <c r="G545" s="12">
        <v>3601.69</v>
      </c>
      <c r="H545" s="16">
        <f t="shared" si="18"/>
        <v>14406.76</v>
      </c>
      <c r="I545" s="9">
        <f t="shared" si="19"/>
        <v>4</v>
      </c>
      <c r="K545" s="17"/>
    </row>
    <row r="546" spans="1:11" ht="24.95" customHeight="1" x14ac:dyDescent="0.25">
      <c r="A546" s="19">
        <v>45735</v>
      </c>
      <c r="B546" s="19">
        <v>45735</v>
      </c>
      <c r="C546" s="9">
        <v>60121001</v>
      </c>
      <c r="D546" s="5" t="s">
        <v>950</v>
      </c>
      <c r="E546" s="9">
        <v>3</v>
      </c>
      <c r="F546" s="9" t="s">
        <v>87</v>
      </c>
      <c r="G546" s="11">
        <v>3813.56</v>
      </c>
      <c r="H546" s="16">
        <f t="shared" si="18"/>
        <v>11440.68</v>
      </c>
      <c r="I546" s="9">
        <f t="shared" si="19"/>
        <v>3</v>
      </c>
      <c r="K546" s="17"/>
    </row>
    <row r="547" spans="1:11" ht="24.95" customHeight="1" x14ac:dyDescent="0.25">
      <c r="A547" s="20">
        <v>45735</v>
      </c>
      <c r="B547" s="20">
        <v>45735</v>
      </c>
      <c r="C547" s="3">
        <v>60121001</v>
      </c>
      <c r="D547" s="1" t="s">
        <v>951</v>
      </c>
      <c r="E547" s="3">
        <v>6</v>
      </c>
      <c r="F547" s="3" t="s">
        <v>87</v>
      </c>
      <c r="G547" s="12">
        <v>3813.56</v>
      </c>
      <c r="H547" s="16">
        <f t="shared" si="18"/>
        <v>22881.360000000001</v>
      </c>
      <c r="I547" s="9">
        <f t="shared" si="19"/>
        <v>6</v>
      </c>
      <c r="K547" s="17"/>
    </row>
    <row r="548" spans="1:11" ht="24.95" customHeight="1" x14ac:dyDescent="0.25">
      <c r="A548" s="19">
        <v>45735</v>
      </c>
      <c r="B548" s="19">
        <v>45735</v>
      </c>
      <c r="C548" s="9">
        <v>60121001</v>
      </c>
      <c r="D548" s="5" t="s">
        <v>952</v>
      </c>
      <c r="E548" s="9">
        <v>3</v>
      </c>
      <c r="F548" s="9" t="s">
        <v>87</v>
      </c>
      <c r="G548" s="11">
        <v>3601.69</v>
      </c>
      <c r="H548" s="16">
        <f t="shared" si="18"/>
        <v>10805.07</v>
      </c>
      <c r="I548" s="9">
        <f t="shared" si="19"/>
        <v>3</v>
      </c>
      <c r="K548" s="17"/>
    </row>
    <row r="549" spans="1:11" ht="24.95" customHeight="1" x14ac:dyDescent="0.25">
      <c r="A549" s="20">
        <v>45735</v>
      </c>
      <c r="B549" s="20">
        <v>45735</v>
      </c>
      <c r="C549" s="3">
        <v>60121001</v>
      </c>
      <c r="D549" s="1" t="s">
        <v>953</v>
      </c>
      <c r="E549" s="3">
        <v>3</v>
      </c>
      <c r="F549" s="3" t="s">
        <v>87</v>
      </c>
      <c r="G549" s="12">
        <v>5254.24</v>
      </c>
      <c r="H549" s="16">
        <f t="shared" si="18"/>
        <v>15762.72</v>
      </c>
      <c r="I549" s="9">
        <f t="shared" si="19"/>
        <v>3</v>
      </c>
      <c r="K549" s="17"/>
    </row>
    <row r="550" spans="1:11" ht="24.95" customHeight="1" x14ac:dyDescent="0.25">
      <c r="A550" s="19">
        <v>45735</v>
      </c>
      <c r="B550" s="19">
        <v>45735</v>
      </c>
      <c r="C550" s="9">
        <v>60121001</v>
      </c>
      <c r="D550" s="5" t="s">
        <v>954</v>
      </c>
      <c r="E550" s="9">
        <v>4</v>
      </c>
      <c r="F550" s="9" t="s">
        <v>6</v>
      </c>
      <c r="G550" s="11">
        <v>5254.24</v>
      </c>
      <c r="H550" s="16">
        <f t="shared" si="18"/>
        <v>21016.959999999999</v>
      </c>
      <c r="I550" s="9">
        <f t="shared" si="19"/>
        <v>4</v>
      </c>
      <c r="K550" s="17"/>
    </row>
    <row r="551" spans="1:11" ht="24.95" customHeight="1" x14ac:dyDescent="0.25">
      <c r="A551" s="20">
        <v>45576</v>
      </c>
      <c r="B551" s="20">
        <v>45576</v>
      </c>
      <c r="C551" s="3">
        <v>60121001</v>
      </c>
      <c r="D551" s="1" t="s">
        <v>955</v>
      </c>
      <c r="E551" s="3">
        <v>2</v>
      </c>
      <c r="F551" s="3" t="s">
        <v>6</v>
      </c>
      <c r="G551" s="12">
        <v>2775</v>
      </c>
      <c r="H551" s="16">
        <f t="shared" si="18"/>
        <v>5550</v>
      </c>
      <c r="I551" s="9">
        <f t="shared" si="19"/>
        <v>2</v>
      </c>
      <c r="K551" s="17"/>
    </row>
    <row r="552" spans="1:11" ht="24.95" customHeight="1" x14ac:dyDescent="0.25">
      <c r="A552" s="19">
        <v>45740</v>
      </c>
      <c r="B552" s="19">
        <v>45740</v>
      </c>
      <c r="C552" s="9">
        <v>31211508</v>
      </c>
      <c r="D552" s="5" t="s">
        <v>1149</v>
      </c>
      <c r="E552" s="9">
        <v>3</v>
      </c>
      <c r="F552" s="9" t="s">
        <v>670</v>
      </c>
      <c r="G552" s="11">
        <v>2521.19</v>
      </c>
      <c r="H552" s="16">
        <f t="shared" si="18"/>
        <v>7563.57</v>
      </c>
      <c r="I552" s="9">
        <f t="shared" si="19"/>
        <v>3</v>
      </c>
      <c r="K552" s="17"/>
    </row>
    <row r="553" spans="1:11" ht="24.95" customHeight="1" x14ac:dyDescent="0.25">
      <c r="A553" s="20">
        <v>45625</v>
      </c>
      <c r="B553" s="20">
        <v>45625</v>
      </c>
      <c r="C553" s="3">
        <v>46181507</v>
      </c>
      <c r="D553" s="1" t="s">
        <v>97</v>
      </c>
      <c r="E553" s="3">
        <v>4</v>
      </c>
      <c r="F553" s="3" t="s">
        <v>6</v>
      </c>
      <c r="G553" s="12">
        <v>142</v>
      </c>
      <c r="H553" s="16">
        <f t="shared" si="18"/>
        <v>568</v>
      </c>
      <c r="I553" s="9">
        <f t="shared" si="19"/>
        <v>4</v>
      </c>
      <c r="K553" s="17"/>
    </row>
    <row r="554" spans="1:11" ht="24.95" customHeight="1" x14ac:dyDescent="0.25">
      <c r="A554" s="19">
        <v>45713</v>
      </c>
      <c r="B554" s="19">
        <v>45713</v>
      </c>
      <c r="C554" s="9">
        <v>30161706</v>
      </c>
      <c r="D554" s="5" t="s">
        <v>192</v>
      </c>
      <c r="E554" s="9">
        <v>3</v>
      </c>
      <c r="F554" s="9" t="s">
        <v>669</v>
      </c>
      <c r="G554" s="11">
        <v>546.82000000000005</v>
      </c>
      <c r="H554" s="16">
        <f t="shared" si="18"/>
        <v>1640.46</v>
      </c>
      <c r="I554" s="9">
        <f t="shared" si="19"/>
        <v>3</v>
      </c>
      <c r="K554" s="17"/>
    </row>
    <row r="555" spans="1:11" ht="24.95" customHeight="1" x14ac:dyDescent="0.25">
      <c r="A555" s="20">
        <v>45737</v>
      </c>
      <c r="B555" s="20">
        <v>45737</v>
      </c>
      <c r="C555" s="3">
        <v>30151601</v>
      </c>
      <c r="D555" s="1" t="s">
        <v>190</v>
      </c>
      <c r="E555" s="3">
        <v>548</v>
      </c>
      <c r="F555" s="3" t="s">
        <v>669</v>
      </c>
      <c r="G555" s="12">
        <v>250</v>
      </c>
      <c r="H555" s="16">
        <f t="shared" si="18"/>
        <v>137000</v>
      </c>
      <c r="I555" s="9">
        <f t="shared" si="19"/>
        <v>548</v>
      </c>
      <c r="K555" s="17"/>
    </row>
    <row r="556" spans="1:11" ht="24.95" customHeight="1" x14ac:dyDescent="0.25">
      <c r="A556" s="19">
        <v>45720</v>
      </c>
      <c r="B556" s="19">
        <v>45720</v>
      </c>
      <c r="C556" s="9">
        <v>30151601</v>
      </c>
      <c r="D556" s="5" t="s">
        <v>157</v>
      </c>
      <c r="E556" s="9">
        <v>403</v>
      </c>
      <c r="F556" s="9" t="s">
        <v>669</v>
      </c>
      <c r="G556" s="11">
        <v>195.75</v>
      </c>
      <c r="H556" s="16">
        <f t="shared" si="18"/>
        <v>78887.25</v>
      </c>
      <c r="I556" s="9">
        <f t="shared" si="19"/>
        <v>403</v>
      </c>
      <c r="K556" s="17"/>
    </row>
    <row r="557" spans="1:11" ht="40.5" x14ac:dyDescent="0.25">
      <c r="A557" s="20">
        <v>45741</v>
      </c>
      <c r="B557" s="20">
        <v>45741</v>
      </c>
      <c r="C557" s="3">
        <v>30151601</v>
      </c>
      <c r="D557" s="1" t="s">
        <v>191</v>
      </c>
      <c r="E557" s="3">
        <v>177</v>
      </c>
      <c r="F557" s="3" t="s">
        <v>669</v>
      </c>
      <c r="G557" s="12">
        <v>403.05</v>
      </c>
      <c r="H557" s="16">
        <f t="shared" si="18"/>
        <v>71339.850000000006</v>
      </c>
      <c r="I557" s="9">
        <f t="shared" si="19"/>
        <v>177</v>
      </c>
      <c r="K557" s="17"/>
    </row>
    <row r="558" spans="1:11" ht="27" x14ac:dyDescent="0.25">
      <c r="A558" s="19">
        <v>45721</v>
      </c>
      <c r="B558" s="19">
        <v>45721</v>
      </c>
      <c r="C558" s="9">
        <v>30151601</v>
      </c>
      <c r="D558" s="5" t="s">
        <v>156</v>
      </c>
      <c r="E558" s="9">
        <v>1</v>
      </c>
      <c r="F558" s="9" t="s">
        <v>6</v>
      </c>
      <c r="G558" s="11">
        <v>2767</v>
      </c>
      <c r="H558" s="16">
        <f t="shared" si="18"/>
        <v>2767</v>
      </c>
      <c r="I558" s="9">
        <f t="shared" si="19"/>
        <v>1</v>
      </c>
      <c r="K558" s="17"/>
    </row>
    <row r="559" spans="1:11" ht="27" x14ac:dyDescent="0.25">
      <c r="A559" s="20">
        <v>43865</v>
      </c>
      <c r="B559" s="20">
        <v>43865</v>
      </c>
      <c r="C559" s="3">
        <v>82121503</v>
      </c>
      <c r="D559" s="1" t="s">
        <v>956</v>
      </c>
      <c r="E559" s="3">
        <v>2702</v>
      </c>
      <c r="F559" s="3" t="s">
        <v>6</v>
      </c>
      <c r="G559" s="12">
        <v>2</v>
      </c>
      <c r="H559" s="16">
        <f t="shared" si="18"/>
        <v>5404</v>
      </c>
      <c r="I559" s="9">
        <f t="shared" si="19"/>
        <v>2702</v>
      </c>
      <c r="K559" s="17"/>
    </row>
    <row r="560" spans="1:11" ht="24.95" customHeight="1" x14ac:dyDescent="0.25">
      <c r="A560" s="19">
        <v>45604</v>
      </c>
      <c r="B560" s="19">
        <v>45604</v>
      </c>
      <c r="C560" s="9">
        <v>44112005</v>
      </c>
      <c r="D560" s="5" t="s">
        <v>1078</v>
      </c>
      <c r="E560" s="9">
        <v>25</v>
      </c>
      <c r="F560" s="9" t="s">
        <v>6</v>
      </c>
      <c r="G560" s="11">
        <v>423</v>
      </c>
      <c r="H560" s="16">
        <f t="shared" si="18"/>
        <v>10575</v>
      </c>
      <c r="I560" s="9">
        <f t="shared" si="19"/>
        <v>25</v>
      </c>
      <c r="K560" s="17"/>
    </row>
    <row r="561" spans="1:11" ht="27" x14ac:dyDescent="0.25">
      <c r="A561" s="20">
        <v>45604</v>
      </c>
      <c r="B561" s="20">
        <v>45604</v>
      </c>
      <c r="C561" s="3">
        <v>44112005</v>
      </c>
      <c r="D561" s="1" t="s">
        <v>1150</v>
      </c>
      <c r="E561" s="3">
        <v>790</v>
      </c>
      <c r="F561" s="3" t="s">
        <v>6</v>
      </c>
      <c r="G561" s="12">
        <v>29.79</v>
      </c>
      <c r="H561" s="16">
        <f t="shared" si="18"/>
        <v>23534.1</v>
      </c>
      <c r="I561" s="9">
        <f t="shared" si="19"/>
        <v>790</v>
      </c>
      <c r="K561" s="17"/>
    </row>
    <row r="562" spans="1:11" ht="27" x14ac:dyDescent="0.25">
      <c r="A562" s="19">
        <v>45604</v>
      </c>
      <c r="B562" s="19">
        <v>45604</v>
      </c>
      <c r="C562" s="9">
        <v>44112005</v>
      </c>
      <c r="D562" s="5" t="s">
        <v>1079</v>
      </c>
      <c r="E562" s="9">
        <v>120</v>
      </c>
      <c r="F562" s="9" t="s">
        <v>6</v>
      </c>
      <c r="G562" s="11">
        <v>20.4166666666666</v>
      </c>
      <c r="H562" s="16">
        <f t="shared" si="18"/>
        <v>2449.9999999999918</v>
      </c>
      <c r="I562" s="9">
        <f t="shared" si="19"/>
        <v>120</v>
      </c>
      <c r="K562" s="17"/>
    </row>
    <row r="563" spans="1:11" ht="24.95" customHeight="1" x14ac:dyDescent="0.25">
      <c r="A563" s="20">
        <v>45603</v>
      </c>
      <c r="B563" s="20">
        <v>45603</v>
      </c>
      <c r="C563" s="3">
        <v>44112005</v>
      </c>
      <c r="D563" s="1" t="s">
        <v>1080</v>
      </c>
      <c r="E563" s="3">
        <v>9</v>
      </c>
      <c r="F563" s="3" t="s">
        <v>83</v>
      </c>
      <c r="G563" s="12">
        <v>215</v>
      </c>
      <c r="H563" s="16">
        <f t="shared" si="18"/>
        <v>1935</v>
      </c>
      <c r="I563" s="9">
        <f t="shared" si="19"/>
        <v>9</v>
      </c>
      <c r="K563" s="17"/>
    </row>
    <row r="564" spans="1:11" ht="24.95" customHeight="1" x14ac:dyDescent="0.25">
      <c r="A564" s="19">
        <v>45446</v>
      </c>
      <c r="B564" s="19">
        <v>45446</v>
      </c>
      <c r="C564" s="9">
        <v>14111704</v>
      </c>
      <c r="D564" s="5" t="s">
        <v>106</v>
      </c>
      <c r="E564" s="9">
        <v>13</v>
      </c>
      <c r="F564" s="9" t="s">
        <v>663</v>
      </c>
      <c r="G564" s="11">
        <v>174.7</v>
      </c>
      <c r="H564" s="16">
        <f t="shared" si="18"/>
        <v>2271.1</v>
      </c>
      <c r="I564" s="9">
        <f t="shared" si="19"/>
        <v>13</v>
      </c>
      <c r="K564" s="17"/>
    </row>
    <row r="565" spans="1:11" ht="24.95" customHeight="1" x14ac:dyDescent="0.25">
      <c r="A565" s="20">
        <v>45603</v>
      </c>
      <c r="B565" s="20">
        <v>45603</v>
      </c>
      <c r="C565" s="3">
        <v>14121810</v>
      </c>
      <c r="D565" s="1" t="s">
        <v>1081</v>
      </c>
      <c r="E565" s="3">
        <v>17</v>
      </c>
      <c r="F565" s="3" t="s">
        <v>83</v>
      </c>
      <c r="G565" s="12">
        <v>464</v>
      </c>
      <c r="H565" s="16">
        <f t="shared" si="18"/>
        <v>7888</v>
      </c>
      <c r="I565" s="9">
        <f t="shared" si="19"/>
        <v>17</v>
      </c>
      <c r="K565" s="17"/>
    </row>
    <row r="566" spans="1:11" ht="24.95" customHeight="1" x14ac:dyDescent="0.25">
      <c r="A566" s="19">
        <v>45446</v>
      </c>
      <c r="B566" s="19">
        <v>45446</v>
      </c>
      <c r="C566" s="9">
        <v>14111507</v>
      </c>
      <c r="D566" s="5" t="s">
        <v>107</v>
      </c>
      <c r="E566" s="9">
        <v>127</v>
      </c>
      <c r="F566" s="9" t="s">
        <v>664</v>
      </c>
      <c r="G566" s="11">
        <v>160</v>
      </c>
      <c r="H566" s="16">
        <f t="shared" si="18"/>
        <v>20320</v>
      </c>
      <c r="I566" s="9">
        <f t="shared" si="19"/>
        <v>127</v>
      </c>
      <c r="K566" s="17"/>
    </row>
    <row r="567" spans="1:11" ht="24.95" customHeight="1" x14ac:dyDescent="0.25">
      <c r="A567" s="20">
        <v>45446</v>
      </c>
      <c r="B567" s="20">
        <v>45446</v>
      </c>
      <c r="C567" s="3">
        <v>14111507</v>
      </c>
      <c r="D567" s="1" t="s">
        <v>108</v>
      </c>
      <c r="E567" s="3">
        <v>985</v>
      </c>
      <c r="F567" s="3" t="s">
        <v>664</v>
      </c>
      <c r="G567" s="12">
        <v>125</v>
      </c>
      <c r="H567" s="16">
        <f t="shared" si="18"/>
        <v>123125</v>
      </c>
      <c r="I567" s="9">
        <f t="shared" si="19"/>
        <v>985</v>
      </c>
      <c r="K567" s="17"/>
    </row>
    <row r="568" spans="1:11" ht="27" x14ac:dyDescent="0.25">
      <c r="A568" s="19">
        <v>45645</v>
      </c>
      <c r="B568" s="19">
        <v>45645</v>
      </c>
      <c r="C568" s="9">
        <v>14121806</v>
      </c>
      <c r="D568" s="5" t="s">
        <v>1151</v>
      </c>
      <c r="E568" s="9">
        <v>35</v>
      </c>
      <c r="F568" s="9" t="s">
        <v>6</v>
      </c>
      <c r="G568" s="11">
        <v>2200</v>
      </c>
      <c r="H568" s="16">
        <f t="shared" si="18"/>
        <v>77000</v>
      </c>
      <c r="I568" s="9">
        <f t="shared" si="19"/>
        <v>35</v>
      </c>
      <c r="K568" s="17"/>
    </row>
    <row r="569" spans="1:11" ht="24.95" customHeight="1" x14ac:dyDescent="0.25">
      <c r="A569" s="20">
        <v>45716</v>
      </c>
      <c r="B569" s="20">
        <v>45716</v>
      </c>
      <c r="C569" s="3">
        <v>14111704</v>
      </c>
      <c r="D569" s="1" t="s">
        <v>104</v>
      </c>
      <c r="E569" s="3">
        <v>329</v>
      </c>
      <c r="F569" s="3" t="s">
        <v>663</v>
      </c>
      <c r="G569" s="12">
        <v>508</v>
      </c>
      <c r="H569" s="16">
        <f t="shared" si="18"/>
        <v>167132</v>
      </c>
      <c r="I569" s="9">
        <f t="shared" si="19"/>
        <v>329</v>
      </c>
      <c r="K569" s="17"/>
    </row>
    <row r="570" spans="1:11" ht="24.95" customHeight="1" x14ac:dyDescent="0.25">
      <c r="A570" s="19">
        <v>45642</v>
      </c>
      <c r="B570" s="19">
        <v>45642</v>
      </c>
      <c r="C570" s="9">
        <v>14121806</v>
      </c>
      <c r="D570" s="5" t="s">
        <v>405</v>
      </c>
      <c r="E570" s="9">
        <v>14</v>
      </c>
      <c r="F570" s="9" t="s">
        <v>6</v>
      </c>
      <c r="G570" s="11">
        <v>3900</v>
      </c>
      <c r="H570" s="16">
        <f t="shared" si="18"/>
        <v>54600</v>
      </c>
      <c r="I570" s="9">
        <f t="shared" si="19"/>
        <v>14</v>
      </c>
      <c r="K570" s="17"/>
    </row>
    <row r="571" spans="1:11" ht="24.95" customHeight="1" x14ac:dyDescent="0.25">
      <c r="A571" s="20">
        <v>45603</v>
      </c>
      <c r="B571" s="20">
        <v>45603</v>
      </c>
      <c r="C571" s="3">
        <v>14111524</v>
      </c>
      <c r="D571" s="1" t="s">
        <v>1082</v>
      </c>
      <c r="E571" s="3">
        <v>38</v>
      </c>
      <c r="F571" s="3" t="s">
        <v>6</v>
      </c>
      <c r="G571" s="12">
        <v>55.52</v>
      </c>
      <c r="H571" s="16">
        <f t="shared" si="18"/>
        <v>2109.7600000000002</v>
      </c>
      <c r="I571" s="9">
        <f t="shared" si="19"/>
        <v>38</v>
      </c>
      <c r="K571" s="17"/>
    </row>
    <row r="572" spans="1:11" ht="40.5" x14ac:dyDescent="0.25">
      <c r="A572" s="19">
        <v>45645</v>
      </c>
      <c r="B572" s="19">
        <v>45645</v>
      </c>
      <c r="C572" s="9">
        <v>14111524</v>
      </c>
      <c r="D572" s="5" t="s">
        <v>1083</v>
      </c>
      <c r="E572" s="9">
        <v>2</v>
      </c>
      <c r="F572" s="9" t="s">
        <v>83</v>
      </c>
      <c r="G572" s="11">
        <v>28.8</v>
      </c>
      <c r="H572" s="16">
        <f t="shared" si="18"/>
        <v>57.6</v>
      </c>
      <c r="I572" s="9">
        <f t="shared" si="19"/>
        <v>2</v>
      </c>
      <c r="K572" s="17"/>
    </row>
    <row r="573" spans="1:11" ht="21.75" customHeight="1" x14ac:dyDescent="0.25">
      <c r="A573" s="20">
        <v>45603</v>
      </c>
      <c r="B573" s="20">
        <v>45603</v>
      </c>
      <c r="C573" s="3">
        <v>14111515</v>
      </c>
      <c r="D573" s="1" t="s">
        <v>957</v>
      </c>
      <c r="E573" s="3">
        <v>20</v>
      </c>
      <c r="F573" s="3" t="s">
        <v>6</v>
      </c>
      <c r="G573" s="12">
        <v>21</v>
      </c>
      <c r="H573" s="16">
        <f t="shared" si="18"/>
        <v>420</v>
      </c>
      <c r="I573" s="9">
        <f t="shared" si="19"/>
        <v>20</v>
      </c>
      <c r="K573" s="17"/>
    </row>
    <row r="574" spans="1:11" ht="24.95" customHeight="1" x14ac:dyDescent="0.25">
      <c r="A574" s="19">
        <v>45645</v>
      </c>
      <c r="B574" s="19">
        <v>45645</v>
      </c>
      <c r="C574" s="9">
        <v>14111515</v>
      </c>
      <c r="D574" s="5" t="s">
        <v>958</v>
      </c>
      <c r="E574" s="9">
        <v>17</v>
      </c>
      <c r="F574" s="9" t="s">
        <v>666</v>
      </c>
      <c r="G574" s="11">
        <v>23.2</v>
      </c>
      <c r="H574" s="16">
        <f t="shared" si="18"/>
        <v>394.4</v>
      </c>
      <c r="I574" s="9">
        <f t="shared" si="19"/>
        <v>17</v>
      </c>
      <c r="K574" s="17"/>
    </row>
    <row r="575" spans="1:11" ht="24.95" customHeight="1" x14ac:dyDescent="0.25">
      <c r="A575" s="20">
        <v>45716</v>
      </c>
      <c r="B575" s="20">
        <v>45716</v>
      </c>
      <c r="C575" s="3">
        <v>14111703</v>
      </c>
      <c r="D575" s="1" t="s">
        <v>105</v>
      </c>
      <c r="E575" s="3">
        <v>280</v>
      </c>
      <c r="F575" s="3" t="s">
        <v>663</v>
      </c>
      <c r="G575" s="12">
        <v>518</v>
      </c>
      <c r="H575" s="16">
        <f t="shared" si="18"/>
        <v>145040</v>
      </c>
      <c r="I575" s="9">
        <f t="shared" si="19"/>
        <v>280</v>
      </c>
      <c r="K575" s="17"/>
    </row>
    <row r="576" spans="1:11" ht="27" x14ac:dyDescent="0.25">
      <c r="A576" s="19">
        <v>45645</v>
      </c>
      <c r="B576" s="19">
        <v>45645</v>
      </c>
      <c r="C576" s="9">
        <v>14111507</v>
      </c>
      <c r="D576" s="5" t="s">
        <v>1084</v>
      </c>
      <c r="E576" s="9">
        <v>2</v>
      </c>
      <c r="F576" s="9" t="s">
        <v>665</v>
      </c>
      <c r="G576" s="11">
        <v>25</v>
      </c>
      <c r="H576" s="16">
        <f t="shared" si="18"/>
        <v>50</v>
      </c>
      <c r="I576" s="9">
        <f t="shared" si="19"/>
        <v>2</v>
      </c>
      <c r="K576" s="17"/>
    </row>
    <row r="577" spans="1:11" ht="27" x14ac:dyDescent="0.25">
      <c r="A577" s="20">
        <v>45645</v>
      </c>
      <c r="B577" s="20">
        <v>45645</v>
      </c>
      <c r="C577" s="3">
        <v>14111507</v>
      </c>
      <c r="D577" s="1" t="s">
        <v>1085</v>
      </c>
      <c r="E577" s="3">
        <v>4</v>
      </c>
      <c r="F577" s="3" t="s">
        <v>665</v>
      </c>
      <c r="G577" s="12">
        <v>14.95</v>
      </c>
      <c r="H577" s="16">
        <f t="shared" si="18"/>
        <v>59.8</v>
      </c>
      <c r="I577" s="9">
        <f t="shared" si="19"/>
        <v>4</v>
      </c>
      <c r="K577" s="17"/>
    </row>
    <row r="578" spans="1:11" ht="27" x14ac:dyDescent="0.25">
      <c r="A578" s="19">
        <v>43865</v>
      </c>
      <c r="B578" s="19">
        <v>43865</v>
      </c>
      <c r="C578" s="9">
        <v>55101506</v>
      </c>
      <c r="D578" s="5" t="s">
        <v>121</v>
      </c>
      <c r="E578" s="9">
        <v>53</v>
      </c>
      <c r="F578" s="9" t="s">
        <v>6</v>
      </c>
      <c r="G578" s="11">
        <v>180</v>
      </c>
      <c r="H578" s="16">
        <f t="shared" ref="H578:H641" si="20">E578*G578</f>
        <v>9540</v>
      </c>
      <c r="I578" s="9">
        <f t="shared" ref="I578:I641" si="21">E578</f>
        <v>53</v>
      </c>
      <c r="K578" s="17"/>
    </row>
    <row r="579" spans="1:11" ht="27" x14ac:dyDescent="0.25">
      <c r="A579" s="20">
        <v>43865</v>
      </c>
      <c r="B579" s="20">
        <v>43865</v>
      </c>
      <c r="C579" s="3">
        <v>55101506</v>
      </c>
      <c r="D579" s="1" t="s">
        <v>120</v>
      </c>
      <c r="E579" s="3">
        <v>17</v>
      </c>
      <c r="F579" s="3" t="s">
        <v>6</v>
      </c>
      <c r="G579" s="12">
        <v>180</v>
      </c>
      <c r="H579" s="16">
        <f t="shared" si="20"/>
        <v>3060</v>
      </c>
      <c r="I579" s="9">
        <f t="shared" si="21"/>
        <v>17</v>
      </c>
      <c r="K579" s="17"/>
    </row>
    <row r="580" spans="1:11" ht="24.95" customHeight="1" x14ac:dyDescent="0.25">
      <c r="A580" s="19">
        <v>45645</v>
      </c>
      <c r="B580" s="19">
        <v>45645</v>
      </c>
      <c r="C580" s="9">
        <v>14111515</v>
      </c>
      <c r="D580" s="5" t="s">
        <v>110</v>
      </c>
      <c r="E580" s="9">
        <v>255</v>
      </c>
      <c r="F580" s="9" t="s">
        <v>6</v>
      </c>
      <c r="G580" s="11">
        <v>201.3</v>
      </c>
      <c r="H580" s="16">
        <f t="shared" si="20"/>
        <v>51331.5</v>
      </c>
      <c r="I580" s="9">
        <f t="shared" si="21"/>
        <v>255</v>
      </c>
      <c r="K580" s="17"/>
    </row>
    <row r="581" spans="1:11" ht="27" x14ac:dyDescent="0.25">
      <c r="A581" s="20">
        <v>45736</v>
      </c>
      <c r="B581" s="20">
        <v>45736</v>
      </c>
      <c r="C581" s="3">
        <v>31241704</v>
      </c>
      <c r="D581" s="1" t="s">
        <v>163</v>
      </c>
      <c r="E581" s="3">
        <v>48</v>
      </c>
      <c r="F581" s="3" t="s">
        <v>6</v>
      </c>
      <c r="G581" s="12">
        <v>1510.17</v>
      </c>
      <c r="H581" s="16">
        <f t="shared" si="20"/>
        <v>72488.160000000003</v>
      </c>
      <c r="I581" s="9">
        <f t="shared" si="21"/>
        <v>48</v>
      </c>
      <c r="K581" s="17"/>
    </row>
    <row r="582" spans="1:11" ht="27" x14ac:dyDescent="0.25">
      <c r="A582" s="19">
        <v>45624</v>
      </c>
      <c r="B582" s="19">
        <v>45624</v>
      </c>
      <c r="C582" s="9">
        <v>60104912</v>
      </c>
      <c r="D582" s="5" t="s">
        <v>564</v>
      </c>
      <c r="E582" s="9">
        <v>1500</v>
      </c>
      <c r="F582" s="9" t="s">
        <v>667</v>
      </c>
      <c r="G582" s="11">
        <v>15</v>
      </c>
      <c r="H582" s="16">
        <f t="shared" si="20"/>
        <v>22500</v>
      </c>
      <c r="I582" s="9">
        <f t="shared" si="21"/>
        <v>1500</v>
      </c>
      <c r="K582" s="17"/>
    </row>
    <row r="583" spans="1:11" ht="24.95" customHeight="1" x14ac:dyDescent="0.25">
      <c r="A583" s="20">
        <v>45638</v>
      </c>
      <c r="B583" s="20">
        <v>45638</v>
      </c>
      <c r="C583" s="3">
        <v>60104912</v>
      </c>
      <c r="D583" s="1" t="s">
        <v>569</v>
      </c>
      <c r="E583" s="3">
        <v>5000</v>
      </c>
      <c r="F583" s="9" t="s">
        <v>667</v>
      </c>
      <c r="G583" s="12">
        <v>8.94</v>
      </c>
      <c r="H583" s="16">
        <f t="shared" si="20"/>
        <v>44700</v>
      </c>
      <c r="I583" s="9">
        <f t="shared" si="21"/>
        <v>5000</v>
      </c>
      <c r="K583" s="17"/>
    </row>
    <row r="584" spans="1:11" ht="24.95" customHeight="1" x14ac:dyDescent="0.25">
      <c r="A584" s="19">
        <v>45638</v>
      </c>
      <c r="B584" s="19">
        <v>45638</v>
      </c>
      <c r="C584" s="9">
        <v>60104912</v>
      </c>
      <c r="D584" s="5" t="s">
        <v>570</v>
      </c>
      <c r="E584" s="9">
        <v>9950</v>
      </c>
      <c r="F584" s="9" t="s">
        <v>667</v>
      </c>
      <c r="G584" s="11">
        <v>8.94</v>
      </c>
      <c r="H584" s="16">
        <f t="shared" si="20"/>
        <v>88953</v>
      </c>
      <c r="I584" s="9">
        <f t="shared" si="21"/>
        <v>9950</v>
      </c>
      <c r="K584" s="17"/>
    </row>
    <row r="585" spans="1:11" ht="24.95" customHeight="1" x14ac:dyDescent="0.25">
      <c r="A585" s="20">
        <v>45624</v>
      </c>
      <c r="B585" s="20">
        <v>45624</v>
      </c>
      <c r="C585" s="3">
        <v>60104912</v>
      </c>
      <c r="D585" s="1" t="s">
        <v>562</v>
      </c>
      <c r="E585" s="3">
        <v>1000</v>
      </c>
      <c r="F585" s="9" t="s">
        <v>667</v>
      </c>
      <c r="G585" s="12">
        <v>22</v>
      </c>
      <c r="H585" s="16">
        <f t="shared" si="20"/>
        <v>22000</v>
      </c>
      <c r="I585" s="9">
        <f t="shared" si="21"/>
        <v>1000</v>
      </c>
      <c r="K585" s="17"/>
    </row>
    <row r="586" spans="1:11" ht="27" x14ac:dyDescent="0.25">
      <c r="A586" s="19">
        <v>45561</v>
      </c>
      <c r="B586" s="19">
        <v>45561</v>
      </c>
      <c r="C586" s="9">
        <v>60104912</v>
      </c>
      <c r="D586" s="5" t="s">
        <v>541</v>
      </c>
      <c r="E586" s="9">
        <v>1</v>
      </c>
      <c r="F586" s="9" t="s">
        <v>679</v>
      </c>
      <c r="G586" s="11">
        <v>662.67</v>
      </c>
      <c r="H586" s="16">
        <f t="shared" si="20"/>
        <v>662.67</v>
      </c>
      <c r="I586" s="9">
        <f t="shared" si="21"/>
        <v>1</v>
      </c>
      <c r="K586" s="17"/>
    </row>
    <row r="587" spans="1:11" ht="27" x14ac:dyDescent="0.25">
      <c r="A587" s="20">
        <v>45561</v>
      </c>
      <c r="B587" s="20">
        <v>45561</v>
      </c>
      <c r="C587" s="3">
        <v>60104912</v>
      </c>
      <c r="D587" s="1" t="s">
        <v>542</v>
      </c>
      <c r="E587" s="3">
        <v>1</v>
      </c>
      <c r="F587" s="3" t="s">
        <v>679</v>
      </c>
      <c r="G587" s="12">
        <v>150</v>
      </c>
      <c r="H587" s="16">
        <f t="shared" si="20"/>
        <v>150</v>
      </c>
      <c r="I587" s="9">
        <f t="shared" si="21"/>
        <v>1</v>
      </c>
      <c r="K587" s="17"/>
    </row>
    <row r="588" spans="1:11" ht="27" x14ac:dyDescent="0.25">
      <c r="A588" s="19">
        <v>45624</v>
      </c>
      <c r="B588" s="19">
        <v>45624</v>
      </c>
      <c r="C588" s="9">
        <v>60104912</v>
      </c>
      <c r="D588" s="5" t="s">
        <v>563</v>
      </c>
      <c r="E588" s="9">
        <v>1000</v>
      </c>
      <c r="F588" s="9" t="s">
        <v>667</v>
      </c>
      <c r="G588" s="11">
        <v>22</v>
      </c>
      <c r="H588" s="16">
        <f t="shared" si="20"/>
        <v>22000</v>
      </c>
      <c r="I588" s="9">
        <f t="shared" si="21"/>
        <v>1000</v>
      </c>
      <c r="K588" s="17"/>
    </row>
    <row r="589" spans="1:11" ht="24.95" customHeight="1" x14ac:dyDescent="0.25">
      <c r="A589" s="20">
        <v>45638</v>
      </c>
      <c r="B589" s="20">
        <v>45638</v>
      </c>
      <c r="C589" s="3">
        <v>60104912</v>
      </c>
      <c r="D589" s="1" t="s">
        <v>568</v>
      </c>
      <c r="E589" s="3">
        <v>950</v>
      </c>
      <c r="F589" s="9" t="s">
        <v>667</v>
      </c>
      <c r="G589" s="12">
        <v>29.1</v>
      </c>
      <c r="H589" s="16">
        <f t="shared" si="20"/>
        <v>27645</v>
      </c>
      <c r="I589" s="9">
        <f t="shared" si="21"/>
        <v>950</v>
      </c>
      <c r="K589" s="17"/>
    </row>
    <row r="590" spans="1:11" ht="27" x14ac:dyDescent="0.25">
      <c r="A590" s="19">
        <v>45624</v>
      </c>
      <c r="B590" s="19">
        <v>45624</v>
      </c>
      <c r="C590" s="9">
        <v>60104912</v>
      </c>
      <c r="D590" s="5" t="s">
        <v>565</v>
      </c>
      <c r="E590" s="9">
        <v>4000</v>
      </c>
      <c r="F590" s="9" t="s">
        <v>667</v>
      </c>
      <c r="G590" s="11">
        <v>15</v>
      </c>
      <c r="H590" s="16">
        <f t="shared" si="20"/>
        <v>60000</v>
      </c>
      <c r="I590" s="9">
        <f t="shared" si="21"/>
        <v>4000</v>
      </c>
      <c r="K590" s="17"/>
    </row>
    <row r="591" spans="1:11" ht="24.95" customHeight="1" x14ac:dyDescent="0.25">
      <c r="A591" s="20">
        <v>45638</v>
      </c>
      <c r="B591" s="20">
        <v>45638</v>
      </c>
      <c r="C591" s="3">
        <v>41113601</v>
      </c>
      <c r="D591" s="1" t="s">
        <v>571</v>
      </c>
      <c r="E591" s="3">
        <v>1</v>
      </c>
      <c r="F591" s="3" t="s">
        <v>6</v>
      </c>
      <c r="G591" s="12">
        <v>1498.88</v>
      </c>
      <c r="H591" s="16">
        <f t="shared" si="20"/>
        <v>1498.88</v>
      </c>
      <c r="I591" s="9">
        <f t="shared" si="21"/>
        <v>1</v>
      </c>
      <c r="K591" s="17"/>
    </row>
    <row r="592" spans="1:11" ht="24.95" customHeight="1" x14ac:dyDescent="0.25">
      <c r="A592" s="19">
        <v>45546</v>
      </c>
      <c r="B592" s="19">
        <v>45546</v>
      </c>
      <c r="C592" s="9">
        <v>39101628</v>
      </c>
      <c r="D592" s="5" t="s">
        <v>510</v>
      </c>
      <c r="E592" s="9">
        <v>6</v>
      </c>
      <c r="F592" s="9" t="s">
        <v>6</v>
      </c>
      <c r="G592" s="11">
        <v>120</v>
      </c>
      <c r="H592" s="16">
        <f t="shared" si="20"/>
        <v>720</v>
      </c>
      <c r="I592" s="9">
        <f t="shared" si="21"/>
        <v>6</v>
      </c>
      <c r="K592" s="17"/>
    </row>
    <row r="593" spans="1:11" ht="24.95" customHeight="1" x14ac:dyDescent="0.25">
      <c r="A593" s="20">
        <v>45632</v>
      </c>
      <c r="B593" s="20">
        <v>45632</v>
      </c>
      <c r="C593" s="3">
        <v>39101628</v>
      </c>
      <c r="D593" s="1" t="s">
        <v>577</v>
      </c>
      <c r="E593" s="3">
        <v>1</v>
      </c>
      <c r="F593" s="9" t="s">
        <v>6</v>
      </c>
      <c r="G593" s="12">
        <v>194.4</v>
      </c>
      <c r="H593" s="16">
        <f t="shared" si="20"/>
        <v>194.4</v>
      </c>
      <c r="I593" s="9">
        <f t="shared" si="21"/>
        <v>1</v>
      </c>
      <c r="K593" s="17"/>
    </row>
    <row r="594" spans="1:11" ht="24.95" customHeight="1" x14ac:dyDescent="0.25">
      <c r="A594" s="19">
        <v>45546</v>
      </c>
      <c r="B594" s="19">
        <v>45546</v>
      </c>
      <c r="C594" s="9">
        <v>39101628</v>
      </c>
      <c r="D594" s="5" t="s">
        <v>959</v>
      </c>
      <c r="E594" s="9">
        <v>5</v>
      </c>
      <c r="F594" s="9" t="s">
        <v>6</v>
      </c>
      <c r="G594" s="11">
        <v>215</v>
      </c>
      <c r="H594" s="16">
        <f t="shared" si="20"/>
        <v>1075</v>
      </c>
      <c r="I594" s="9">
        <f t="shared" si="21"/>
        <v>5</v>
      </c>
      <c r="K594" s="17"/>
    </row>
    <row r="595" spans="1:11" ht="27" x14ac:dyDescent="0.25">
      <c r="A595" s="20">
        <v>45546</v>
      </c>
      <c r="B595" s="20">
        <v>45546</v>
      </c>
      <c r="C595" s="3">
        <v>39101628</v>
      </c>
      <c r="D595" s="1" t="s">
        <v>1086</v>
      </c>
      <c r="E595" s="3">
        <v>44</v>
      </c>
      <c r="F595" s="3" t="s">
        <v>6</v>
      </c>
      <c r="G595" s="12">
        <v>240</v>
      </c>
      <c r="H595" s="16">
        <f t="shared" si="20"/>
        <v>10560</v>
      </c>
      <c r="I595" s="9">
        <f t="shared" si="21"/>
        <v>44</v>
      </c>
      <c r="K595" s="17"/>
    </row>
    <row r="596" spans="1:11" ht="24.95" customHeight="1" x14ac:dyDescent="0.25">
      <c r="A596" s="19">
        <v>45624</v>
      </c>
      <c r="B596" s="19">
        <v>45624</v>
      </c>
      <c r="C596" s="9">
        <v>39101628</v>
      </c>
      <c r="D596" s="5" t="s">
        <v>554</v>
      </c>
      <c r="E596" s="9">
        <v>50</v>
      </c>
      <c r="F596" s="9" t="s">
        <v>6</v>
      </c>
      <c r="G596" s="11">
        <v>75</v>
      </c>
      <c r="H596" s="16">
        <f t="shared" si="20"/>
        <v>3750</v>
      </c>
      <c r="I596" s="9">
        <f t="shared" si="21"/>
        <v>50</v>
      </c>
      <c r="K596" s="17"/>
    </row>
    <row r="597" spans="1:11" ht="24.95" customHeight="1" x14ac:dyDescent="0.25">
      <c r="A597" s="20">
        <v>45546</v>
      </c>
      <c r="B597" s="20">
        <v>45546</v>
      </c>
      <c r="C597" s="3">
        <v>39101617</v>
      </c>
      <c r="D597" s="1" t="s">
        <v>509</v>
      </c>
      <c r="E597" s="3">
        <v>20</v>
      </c>
      <c r="F597" s="3" t="s">
        <v>6</v>
      </c>
      <c r="G597" s="12">
        <v>951.84</v>
      </c>
      <c r="H597" s="16">
        <f t="shared" si="20"/>
        <v>19036.8</v>
      </c>
      <c r="I597" s="9">
        <f t="shared" si="21"/>
        <v>20</v>
      </c>
      <c r="K597" s="17"/>
    </row>
    <row r="598" spans="1:11" ht="24.95" customHeight="1" x14ac:dyDescent="0.25">
      <c r="A598" s="19">
        <v>45735</v>
      </c>
      <c r="B598" s="19">
        <v>45735</v>
      </c>
      <c r="C598" s="9">
        <v>39101628</v>
      </c>
      <c r="D598" s="5" t="s">
        <v>596</v>
      </c>
      <c r="E598" s="9">
        <v>1</v>
      </c>
      <c r="F598" s="9" t="s">
        <v>6</v>
      </c>
      <c r="G598" s="11">
        <v>3000</v>
      </c>
      <c r="H598" s="16">
        <f t="shared" si="20"/>
        <v>3000</v>
      </c>
      <c r="I598" s="9">
        <f t="shared" si="21"/>
        <v>1</v>
      </c>
      <c r="K598" s="17"/>
    </row>
    <row r="599" spans="1:11" ht="24.95" customHeight="1" x14ac:dyDescent="0.25">
      <c r="A599" s="20">
        <v>45546</v>
      </c>
      <c r="B599" s="20">
        <v>45546</v>
      </c>
      <c r="C599" s="3">
        <v>39101628</v>
      </c>
      <c r="D599" s="1" t="s">
        <v>512</v>
      </c>
      <c r="E599" s="3">
        <v>62</v>
      </c>
      <c r="F599" s="3" t="s">
        <v>6</v>
      </c>
      <c r="G599" s="12">
        <v>158.5</v>
      </c>
      <c r="H599" s="16">
        <f t="shared" si="20"/>
        <v>9827</v>
      </c>
      <c r="I599" s="9">
        <f t="shared" si="21"/>
        <v>62</v>
      </c>
      <c r="K599" s="17"/>
    </row>
    <row r="600" spans="1:11" ht="27" x14ac:dyDescent="0.25">
      <c r="A600" s="19">
        <v>45546</v>
      </c>
      <c r="B600" s="19">
        <v>45546</v>
      </c>
      <c r="C600" s="9">
        <v>39101628</v>
      </c>
      <c r="D600" s="5" t="s">
        <v>1087</v>
      </c>
      <c r="E600" s="9">
        <v>47</v>
      </c>
      <c r="F600" s="9" t="s">
        <v>6</v>
      </c>
      <c r="G600" s="11">
        <v>170</v>
      </c>
      <c r="H600" s="16">
        <f t="shared" si="20"/>
        <v>7990</v>
      </c>
      <c r="I600" s="9">
        <f t="shared" si="21"/>
        <v>47</v>
      </c>
      <c r="K600" s="17"/>
    </row>
    <row r="601" spans="1:11" ht="24.95" customHeight="1" x14ac:dyDescent="0.25">
      <c r="A601" s="20">
        <v>45546</v>
      </c>
      <c r="B601" s="20">
        <v>45546</v>
      </c>
      <c r="C601" s="3">
        <v>39101628</v>
      </c>
      <c r="D601" s="1" t="s">
        <v>513</v>
      </c>
      <c r="E601" s="3">
        <v>12</v>
      </c>
      <c r="F601" s="3" t="s">
        <v>6</v>
      </c>
      <c r="G601" s="12">
        <v>238</v>
      </c>
      <c r="H601" s="16">
        <f t="shared" si="20"/>
        <v>2856</v>
      </c>
      <c r="I601" s="9">
        <f t="shared" si="21"/>
        <v>12</v>
      </c>
      <c r="K601" s="17"/>
    </row>
    <row r="602" spans="1:11" ht="27" x14ac:dyDescent="0.25">
      <c r="A602" s="19">
        <v>45546</v>
      </c>
      <c r="B602" s="19">
        <v>45546</v>
      </c>
      <c r="C602" s="9">
        <v>39101628</v>
      </c>
      <c r="D602" s="5" t="s">
        <v>511</v>
      </c>
      <c r="E602" s="9">
        <v>4</v>
      </c>
      <c r="F602" s="9" t="s">
        <v>6</v>
      </c>
      <c r="G602" s="11">
        <v>60.4</v>
      </c>
      <c r="H602" s="16">
        <f t="shared" si="20"/>
        <v>241.6</v>
      </c>
      <c r="I602" s="9">
        <f t="shared" si="21"/>
        <v>4</v>
      </c>
      <c r="K602" s="17"/>
    </row>
    <row r="603" spans="1:11" ht="27" x14ac:dyDescent="0.25">
      <c r="A603" s="20">
        <v>45638</v>
      </c>
      <c r="B603" s="20">
        <v>45638</v>
      </c>
      <c r="C603" s="3">
        <v>39121601</v>
      </c>
      <c r="D603" s="1" t="s">
        <v>567</v>
      </c>
      <c r="E603" s="3">
        <v>11</v>
      </c>
      <c r="F603" s="3" t="s">
        <v>6</v>
      </c>
      <c r="G603" s="12">
        <v>610.39</v>
      </c>
      <c r="H603" s="16">
        <f t="shared" si="20"/>
        <v>6714.29</v>
      </c>
      <c r="I603" s="9">
        <f t="shared" si="21"/>
        <v>11</v>
      </c>
      <c r="K603" s="17"/>
    </row>
    <row r="604" spans="1:11" ht="24.95" customHeight="1" x14ac:dyDescent="0.25">
      <c r="A604" s="19">
        <v>45408</v>
      </c>
      <c r="B604" s="19">
        <v>45408</v>
      </c>
      <c r="C604" s="9">
        <v>39121601</v>
      </c>
      <c r="D604" s="5" t="s">
        <v>515</v>
      </c>
      <c r="E604" s="9">
        <v>21</v>
      </c>
      <c r="F604" s="9" t="s">
        <v>6</v>
      </c>
      <c r="G604" s="11">
        <v>344</v>
      </c>
      <c r="H604" s="16">
        <f t="shared" si="20"/>
        <v>7224</v>
      </c>
      <c r="I604" s="9">
        <f t="shared" si="21"/>
        <v>21</v>
      </c>
      <c r="K604" s="17"/>
    </row>
    <row r="605" spans="1:11" ht="24.95" customHeight="1" x14ac:dyDescent="0.25">
      <c r="A605" s="20">
        <v>45603</v>
      </c>
      <c r="B605" s="20">
        <v>45603</v>
      </c>
      <c r="C605" s="3">
        <v>39121601</v>
      </c>
      <c r="D605" s="1" t="s">
        <v>960</v>
      </c>
      <c r="E605" s="3">
        <v>4</v>
      </c>
      <c r="F605" s="3" t="s">
        <v>6</v>
      </c>
      <c r="G605" s="12">
        <v>6950</v>
      </c>
      <c r="H605" s="16">
        <f t="shared" si="20"/>
        <v>27800</v>
      </c>
      <c r="I605" s="9">
        <f t="shared" si="21"/>
        <v>4</v>
      </c>
      <c r="K605" s="17"/>
    </row>
    <row r="606" spans="1:11" ht="24.95" customHeight="1" x14ac:dyDescent="0.25">
      <c r="A606" s="19">
        <v>45405</v>
      </c>
      <c r="B606" s="19">
        <v>45405</v>
      </c>
      <c r="C606" s="9">
        <v>39121601</v>
      </c>
      <c r="D606" s="5" t="s">
        <v>961</v>
      </c>
      <c r="E606" s="9">
        <v>12</v>
      </c>
      <c r="F606" s="9" t="s">
        <v>6</v>
      </c>
      <c r="G606" s="11">
        <v>6840</v>
      </c>
      <c r="H606" s="16">
        <f t="shared" si="20"/>
        <v>82080</v>
      </c>
      <c r="I606" s="9">
        <f t="shared" si="21"/>
        <v>12</v>
      </c>
      <c r="K606" s="17"/>
    </row>
    <row r="607" spans="1:11" ht="27" x14ac:dyDescent="0.25">
      <c r="A607" s="20">
        <v>45561</v>
      </c>
      <c r="B607" s="20">
        <v>45561</v>
      </c>
      <c r="C607" s="3">
        <v>39121601</v>
      </c>
      <c r="D607" s="1" t="s">
        <v>514</v>
      </c>
      <c r="E607" s="3">
        <v>22</v>
      </c>
      <c r="F607" s="3" t="s">
        <v>6</v>
      </c>
      <c r="G607" s="12">
        <v>1312</v>
      </c>
      <c r="H607" s="16">
        <f t="shared" si="20"/>
        <v>28864</v>
      </c>
      <c r="I607" s="9">
        <f t="shared" si="21"/>
        <v>22</v>
      </c>
      <c r="K607" s="17"/>
    </row>
    <row r="608" spans="1:11" ht="27" x14ac:dyDescent="0.25">
      <c r="A608" s="19">
        <v>45405</v>
      </c>
      <c r="B608" s="19">
        <v>45405</v>
      </c>
      <c r="C608" s="9">
        <v>39121601</v>
      </c>
      <c r="D608" s="5" t="s">
        <v>516</v>
      </c>
      <c r="E608" s="9">
        <v>3</v>
      </c>
      <c r="F608" s="3" t="s">
        <v>6</v>
      </c>
      <c r="G608" s="11">
        <v>3525</v>
      </c>
      <c r="H608" s="16">
        <f t="shared" si="20"/>
        <v>10575</v>
      </c>
      <c r="I608" s="9">
        <f t="shared" si="21"/>
        <v>3</v>
      </c>
      <c r="K608" s="17"/>
    </row>
    <row r="609" spans="1:11" ht="24.95" customHeight="1" x14ac:dyDescent="0.25">
      <c r="A609" s="20">
        <v>45408</v>
      </c>
      <c r="B609" s="20">
        <v>45408</v>
      </c>
      <c r="C609" s="3">
        <v>39121601</v>
      </c>
      <c r="D609" s="1" t="s">
        <v>962</v>
      </c>
      <c r="E609" s="3">
        <v>3</v>
      </c>
      <c r="F609" s="3" t="s">
        <v>6</v>
      </c>
      <c r="G609" s="12">
        <v>849</v>
      </c>
      <c r="H609" s="16">
        <f t="shared" si="20"/>
        <v>2547</v>
      </c>
      <c r="I609" s="9">
        <f t="shared" si="21"/>
        <v>3</v>
      </c>
      <c r="K609" s="17"/>
    </row>
    <row r="610" spans="1:11" ht="24.95" customHeight="1" x14ac:dyDescent="0.25">
      <c r="A610" s="20">
        <v>45603</v>
      </c>
      <c r="B610" s="20">
        <v>45603</v>
      </c>
      <c r="C610" s="9">
        <v>39121601</v>
      </c>
      <c r="D610" s="5" t="s">
        <v>1088</v>
      </c>
      <c r="E610" s="9">
        <v>1</v>
      </c>
      <c r="F610" s="3" t="s">
        <v>6</v>
      </c>
      <c r="G610" s="11">
        <v>80</v>
      </c>
      <c r="H610" s="16">
        <f t="shared" si="20"/>
        <v>80</v>
      </c>
      <c r="I610" s="9">
        <f t="shared" si="21"/>
        <v>1</v>
      </c>
      <c r="K610" s="17"/>
    </row>
    <row r="611" spans="1:11" ht="27" x14ac:dyDescent="0.25">
      <c r="A611" s="20">
        <v>45603</v>
      </c>
      <c r="B611" s="20">
        <v>45603</v>
      </c>
      <c r="C611" s="3">
        <v>39121601</v>
      </c>
      <c r="D611" s="1" t="s">
        <v>1089</v>
      </c>
      <c r="E611" s="3">
        <v>11</v>
      </c>
      <c r="F611" s="3" t="s">
        <v>6</v>
      </c>
      <c r="G611" s="12">
        <v>355.93</v>
      </c>
      <c r="H611" s="16">
        <f t="shared" si="20"/>
        <v>3915.23</v>
      </c>
      <c r="I611" s="9">
        <f t="shared" si="21"/>
        <v>11</v>
      </c>
      <c r="K611" s="17"/>
    </row>
    <row r="612" spans="1:11" ht="27" x14ac:dyDescent="0.25">
      <c r="A612" s="20">
        <v>45603</v>
      </c>
      <c r="B612" s="20">
        <v>45603</v>
      </c>
      <c r="C612" s="9">
        <v>39121601</v>
      </c>
      <c r="D612" s="5" t="s">
        <v>963</v>
      </c>
      <c r="E612" s="9">
        <v>4</v>
      </c>
      <c r="F612" s="9" t="s">
        <v>6</v>
      </c>
      <c r="G612" s="11">
        <v>192</v>
      </c>
      <c r="H612" s="16">
        <f t="shared" si="20"/>
        <v>768</v>
      </c>
      <c r="I612" s="9">
        <f t="shared" si="21"/>
        <v>4</v>
      </c>
      <c r="K612" s="17"/>
    </row>
    <row r="613" spans="1:11" ht="24.95" customHeight="1" x14ac:dyDescent="0.25">
      <c r="A613" s="20">
        <v>45408</v>
      </c>
      <c r="B613" s="20">
        <v>45408</v>
      </c>
      <c r="C613" s="3">
        <v>39121601</v>
      </c>
      <c r="D613" s="1" t="s">
        <v>964</v>
      </c>
      <c r="E613" s="3">
        <v>10</v>
      </c>
      <c r="F613" s="3" t="s">
        <v>6</v>
      </c>
      <c r="G613" s="12">
        <v>88</v>
      </c>
      <c r="H613" s="16">
        <f t="shared" si="20"/>
        <v>880</v>
      </c>
      <c r="I613" s="9">
        <f t="shared" si="21"/>
        <v>10</v>
      </c>
      <c r="K613" s="17"/>
    </row>
    <row r="614" spans="1:11" ht="27" x14ac:dyDescent="0.25">
      <c r="A614" s="20">
        <v>45603</v>
      </c>
      <c r="B614" s="20">
        <v>45603</v>
      </c>
      <c r="C614" s="9">
        <v>39121601</v>
      </c>
      <c r="D614" s="5" t="s">
        <v>965</v>
      </c>
      <c r="E614" s="9">
        <v>2</v>
      </c>
      <c r="F614" s="9" t="s">
        <v>6</v>
      </c>
      <c r="G614" s="11">
        <v>850</v>
      </c>
      <c r="H614" s="16">
        <f t="shared" si="20"/>
        <v>1700</v>
      </c>
      <c r="I614" s="9">
        <f t="shared" si="21"/>
        <v>2</v>
      </c>
      <c r="K614" s="17"/>
    </row>
    <row r="615" spans="1:11" ht="24.95" customHeight="1" x14ac:dyDescent="0.25">
      <c r="A615" s="20">
        <v>45624</v>
      </c>
      <c r="B615" s="20">
        <v>45624</v>
      </c>
      <c r="C615" s="3">
        <v>39121601</v>
      </c>
      <c r="D615" s="1" t="s">
        <v>557</v>
      </c>
      <c r="E615" s="3">
        <v>10</v>
      </c>
      <c r="F615" s="3" t="s">
        <v>6</v>
      </c>
      <c r="G615" s="12">
        <v>650</v>
      </c>
      <c r="H615" s="16">
        <f t="shared" si="20"/>
        <v>6500</v>
      </c>
      <c r="I615" s="9">
        <f t="shared" si="21"/>
        <v>10</v>
      </c>
      <c r="K615" s="17"/>
    </row>
    <row r="616" spans="1:11" ht="27" x14ac:dyDescent="0.25">
      <c r="A616" s="19">
        <v>45624</v>
      </c>
      <c r="B616" s="19">
        <v>45624</v>
      </c>
      <c r="C616" s="9">
        <v>39121601</v>
      </c>
      <c r="D616" s="5" t="s">
        <v>559</v>
      </c>
      <c r="E616" s="9">
        <v>8</v>
      </c>
      <c r="F616" s="3" t="s">
        <v>6</v>
      </c>
      <c r="G616" s="11">
        <v>315</v>
      </c>
      <c r="H616" s="16">
        <f t="shared" si="20"/>
        <v>2520</v>
      </c>
      <c r="I616" s="9">
        <f t="shared" si="21"/>
        <v>8</v>
      </c>
      <c r="K616" s="17"/>
    </row>
    <row r="617" spans="1:11" ht="27" x14ac:dyDescent="0.25">
      <c r="A617" s="20">
        <v>45624</v>
      </c>
      <c r="B617" s="20">
        <v>45624</v>
      </c>
      <c r="C617" s="3">
        <v>39121601</v>
      </c>
      <c r="D617" s="1" t="s">
        <v>558</v>
      </c>
      <c r="E617" s="3">
        <v>9</v>
      </c>
      <c r="F617" s="3" t="s">
        <v>6</v>
      </c>
      <c r="G617" s="12">
        <v>340</v>
      </c>
      <c r="H617" s="16">
        <f t="shared" si="20"/>
        <v>3060</v>
      </c>
      <c r="I617" s="9">
        <f t="shared" si="21"/>
        <v>9</v>
      </c>
      <c r="K617" s="17"/>
    </row>
    <row r="618" spans="1:11" ht="24.95" customHeight="1" x14ac:dyDescent="0.25">
      <c r="A618" s="19">
        <v>45632</v>
      </c>
      <c r="B618" s="19">
        <v>45632</v>
      </c>
      <c r="C618" s="9">
        <v>39121601</v>
      </c>
      <c r="D618" s="5" t="s">
        <v>578</v>
      </c>
      <c r="E618" s="9">
        <v>10</v>
      </c>
      <c r="F618" s="3" t="s">
        <v>6</v>
      </c>
      <c r="G618" s="11">
        <v>300.60000000000002</v>
      </c>
      <c r="H618" s="16">
        <f t="shared" si="20"/>
        <v>3006</v>
      </c>
      <c r="I618" s="9">
        <f t="shared" si="21"/>
        <v>10</v>
      </c>
      <c r="K618" s="17"/>
    </row>
    <row r="619" spans="1:11" ht="27" x14ac:dyDescent="0.25">
      <c r="A619" s="20">
        <v>45561</v>
      </c>
      <c r="B619" s="20">
        <v>45561</v>
      </c>
      <c r="C619" s="3">
        <v>39121601</v>
      </c>
      <c r="D619" s="1" t="s">
        <v>966</v>
      </c>
      <c r="E619" s="3">
        <v>1</v>
      </c>
      <c r="F619" s="3" t="s">
        <v>6</v>
      </c>
      <c r="G619" s="12">
        <v>849</v>
      </c>
      <c r="H619" s="16">
        <f t="shared" si="20"/>
        <v>849</v>
      </c>
      <c r="I619" s="9">
        <f t="shared" si="21"/>
        <v>1</v>
      </c>
      <c r="K619" s="17"/>
    </row>
    <row r="620" spans="1:11" ht="27" x14ac:dyDescent="0.25">
      <c r="A620" s="19">
        <v>45734</v>
      </c>
      <c r="B620" s="19">
        <v>45734</v>
      </c>
      <c r="C620" s="9">
        <v>26101732</v>
      </c>
      <c r="D620" s="5" t="s">
        <v>599</v>
      </c>
      <c r="E620" s="9">
        <v>12</v>
      </c>
      <c r="F620" s="9" t="s">
        <v>6</v>
      </c>
      <c r="G620" s="11">
        <v>338.98</v>
      </c>
      <c r="H620" s="16">
        <f t="shared" si="20"/>
        <v>4067.76</v>
      </c>
      <c r="I620" s="9">
        <f t="shared" si="21"/>
        <v>12</v>
      </c>
      <c r="K620" s="17"/>
    </row>
    <row r="621" spans="1:11" ht="24.95" customHeight="1" x14ac:dyDescent="0.25">
      <c r="A621" s="20">
        <v>45741</v>
      </c>
      <c r="B621" s="20">
        <v>45741</v>
      </c>
      <c r="C621" s="3">
        <v>26121636</v>
      </c>
      <c r="D621" s="1" t="s">
        <v>638</v>
      </c>
      <c r="E621" s="3">
        <v>1</v>
      </c>
      <c r="F621" s="9" t="s">
        <v>6</v>
      </c>
      <c r="G621" s="12">
        <v>423.85</v>
      </c>
      <c r="H621" s="16">
        <f t="shared" si="20"/>
        <v>423.85</v>
      </c>
      <c r="I621" s="9">
        <f t="shared" si="21"/>
        <v>1</v>
      </c>
      <c r="K621" s="17"/>
    </row>
    <row r="622" spans="1:11" ht="24.95" customHeight="1" x14ac:dyDescent="0.25">
      <c r="A622" s="19">
        <v>45638</v>
      </c>
      <c r="B622" s="19">
        <v>45638</v>
      </c>
      <c r="C622" s="9">
        <v>39121303</v>
      </c>
      <c r="D622" s="5" t="s">
        <v>574</v>
      </c>
      <c r="E622" s="9">
        <v>20</v>
      </c>
      <c r="F622" s="9" t="s">
        <v>6</v>
      </c>
      <c r="G622" s="11">
        <v>564.91999999999996</v>
      </c>
      <c r="H622" s="16">
        <f t="shared" si="20"/>
        <v>11298.4</v>
      </c>
      <c r="I622" s="9">
        <f t="shared" si="21"/>
        <v>20</v>
      </c>
      <c r="K622" s="17"/>
    </row>
    <row r="623" spans="1:11" ht="27" x14ac:dyDescent="0.25">
      <c r="A623" s="20">
        <v>45408</v>
      </c>
      <c r="B623" s="20">
        <v>45408</v>
      </c>
      <c r="C623" s="3">
        <v>24112404</v>
      </c>
      <c r="D623" s="1" t="s">
        <v>550</v>
      </c>
      <c r="E623" s="3">
        <v>23</v>
      </c>
      <c r="F623" s="3" t="s">
        <v>6</v>
      </c>
      <c r="G623" s="12">
        <v>35</v>
      </c>
      <c r="H623" s="16">
        <f t="shared" si="20"/>
        <v>805</v>
      </c>
      <c r="I623" s="9">
        <f t="shared" si="21"/>
        <v>23</v>
      </c>
      <c r="K623" s="17"/>
    </row>
    <row r="624" spans="1:11" ht="24.95" customHeight="1" x14ac:dyDescent="0.25">
      <c r="A624" s="19">
        <v>45422</v>
      </c>
      <c r="B624" s="19">
        <v>45422</v>
      </c>
      <c r="C624" s="9">
        <v>32121502</v>
      </c>
      <c r="D624" s="5" t="s">
        <v>521</v>
      </c>
      <c r="E624" s="9">
        <v>5</v>
      </c>
      <c r="F624" s="9" t="s">
        <v>6</v>
      </c>
      <c r="G624" s="11">
        <v>290</v>
      </c>
      <c r="H624" s="16">
        <f t="shared" si="20"/>
        <v>1450</v>
      </c>
      <c r="I624" s="9">
        <f t="shared" si="21"/>
        <v>5</v>
      </c>
      <c r="K624" s="17"/>
    </row>
    <row r="625" spans="1:11" ht="24.95" customHeight="1" x14ac:dyDescent="0.25">
      <c r="A625" s="20">
        <v>45422</v>
      </c>
      <c r="B625" s="20">
        <v>45422</v>
      </c>
      <c r="C625" s="3">
        <v>32121502</v>
      </c>
      <c r="D625" s="1" t="s">
        <v>522</v>
      </c>
      <c r="E625" s="3">
        <v>5</v>
      </c>
      <c r="F625" s="3" t="s">
        <v>6</v>
      </c>
      <c r="G625" s="12">
        <v>285</v>
      </c>
      <c r="H625" s="16">
        <f t="shared" si="20"/>
        <v>1425</v>
      </c>
      <c r="I625" s="9">
        <f t="shared" si="21"/>
        <v>5</v>
      </c>
      <c r="K625" s="17"/>
    </row>
    <row r="626" spans="1:11" ht="24.95" customHeight="1" x14ac:dyDescent="0.25">
      <c r="A626" s="19">
        <v>45422</v>
      </c>
      <c r="B626" s="19">
        <v>45422</v>
      </c>
      <c r="C626" s="9">
        <v>32121502</v>
      </c>
      <c r="D626" s="5" t="s">
        <v>518</v>
      </c>
      <c r="E626" s="9">
        <v>6</v>
      </c>
      <c r="F626" s="9" t="s">
        <v>6</v>
      </c>
      <c r="G626" s="11">
        <v>325</v>
      </c>
      <c r="H626" s="16">
        <f t="shared" si="20"/>
        <v>1950</v>
      </c>
      <c r="I626" s="9">
        <f t="shared" si="21"/>
        <v>6</v>
      </c>
      <c r="K626" s="17"/>
    </row>
    <row r="627" spans="1:11" ht="24.95" customHeight="1" x14ac:dyDescent="0.25">
      <c r="A627" s="20">
        <v>45422</v>
      </c>
      <c r="B627" s="20">
        <v>45422</v>
      </c>
      <c r="C627" s="3">
        <v>32121502</v>
      </c>
      <c r="D627" s="1" t="s">
        <v>523</v>
      </c>
      <c r="E627" s="3">
        <v>4</v>
      </c>
      <c r="F627" s="3" t="s">
        <v>6</v>
      </c>
      <c r="G627" s="12">
        <v>360</v>
      </c>
      <c r="H627" s="16">
        <f t="shared" si="20"/>
        <v>1440</v>
      </c>
      <c r="I627" s="9">
        <f t="shared" si="21"/>
        <v>4</v>
      </c>
      <c r="K627" s="17"/>
    </row>
    <row r="628" spans="1:11" ht="24.95" customHeight="1" x14ac:dyDescent="0.25">
      <c r="A628" s="19">
        <v>45736</v>
      </c>
      <c r="B628" s="19">
        <v>45736</v>
      </c>
      <c r="C628" s="9">
        <v>32121502</v>
      </c>
      <c r="D628" s="5" t="s">
        <v>517</v>
      </c>
      <c r="E628" s="9">
        <v>15</v>
      </c>
      <c r="F628" s="9" t="s">
        <v>6</v>
      </c>
      <c r="G628" s="11">
        <v>208.07</v>
      </c>
      <c r="H628" s="16">
        <f t="shared" si="20"/>
        <v>3121.0499999999997</v>
      </c>
      <c r="I628" s="9">
        <f t="shared" si="21"/>
        <v>15</v>
      </c>
      <c r="K628" s="17"/>
    </row>
    <row r="629" spans="1:11" ht="24.95" customHeight="1" x14ac:dyDescent="0.25">
      <c r="A629" s="20">
        <v>45422</v>
      </c>
      <c r="B629" s="20">
        <v>45422</v>
      </c>
      <c r="C629" s="3">
        <v>32121502</v>
      </c>
      <c r="D629" s="1" t="s">
        <v>520</v>
      </c>
      <c r="E629" s="3">
        <v>5</v>
      </c>
      <c r="F629" s="3" t="s">
        <v>6</v>
      </c>
      <c r="G629" s="12">
        <v>325</v>
      </c>
      <c r="H629" s="16">
        <f t="shared" si="20"/>
        <v>1625</v>
      </c>
      <c r="I629" s="9">
        <f t="shared" si="21"/>
        <v>5</v>
      </c>
      <c r="K629" s="17"/>
    </row>
    <row r="630" spans="1:11" ht="27" x14ac:dyDescent="0.25">
      <c r="A630" s="19">
        <v>45422</v>
      </c>
      <c r="B630" s="19">
        <v>45422</v>
      </c>
      <c r="C630" s="9">
        <v>32121502</v>
      </c>
      <c r="D630" s="5" t="s">
        <v>1090</v>
      </c>
      <c r="E630" s="9">
        <v>5</v>
      </c>
      <c r="F630" s="9" t="s">
        <v>6</v>
      </c>
      <c r="G630" s="11">
        <v>627.57000000000005</v>
      </c>
      <c r="H630" s="16">
        <f t="shared" si="20"/>
        <v>3137.8500000000004</v>
      </c>
      <c r="I630" s="9">
        <f t="shared" si="21"/>
        <v>5</v>
      </c>
      <c r="K630" s="17"/>
    </row>
    <row r="631" spans="1:11" ht="24.95" customHeight="1" x14ac:dyDescent="0.25">
      <c r="A631" s="20">
        <v>45422</v>
      </c>
      <c r="B631" s="20">
        <v>45422</v>
      </c>
      <c r="C631" s="3">
        <v>32121502</v>
      </c>
      <c r="D631" s="1" t="s">
        <v>519</v>
      </c>
      <c r="E631" s="3">
        <v>6</v>
      </c>
      <c r="F631" s="3" t="s">
        <v>6</v>
      </c>
      <c r="G631" s="12">
        <v>289</v>
      </c>
      <c r="H631" s="16">
        <f t="shared" si="20"/>
        <v>1734</v>
      </c>
      <c r="I631" s="9">
        <f t="shared" si="21"/>
        <v>6</v>
      </c>
      <c r="K631" s="17"/>
    </row>
    <row r="632" spans="1:11" ht="24.95" customHeight="1" x14ac:dyDescent="0.25">
      <c r="A632" s="19">
        <v>45422</v>
      </c>
      <c r="B632" s="19">
        <v>45422</v>
      </c>
      <c r="C632" s="9">
        <v>39121409</v>
      </c>
      <c r="D632" s="5" t="s">
        <v>967</v>
      </c>
      <c r="E632" s="9">
        <v>14</v>
      </c>
      <c r="F632" s="9" t="s">
        <v>6</v>
      </c>
      <c r="G632" s="11">
        <v>35</v>
      </c>
      <c r="H632" s="16">
        <f t="shared" si="20"/>
        <v>490</v>
      </c>
      <c r="I632" s="9">
        <f t="shared" si="21"/>
        <v>14</v>
      </c>
      <c r="K632" s="17"/>
    </row>
    <row r="633" spans="1:11" ht="24.95" customHeight="1" x14ac:dyDescent="0.25">
      <c r="A633" s="20">
        <v>45391</v>
      </c>
      <c r="B633" s="20">
        <v>45391</v>
      </c>
      <c r="C633" s="3">
        <v>39121409</v>
      </c>
      <c r="D633" s="1" t="s">
        <v>527</v>
      </c>
      <c r="E633" s="3">
        <v>10</v>
      </c>
      <c r="F633" s="3" t="s">
        <v>6</v>
      </c>
      <c r="G633" s="12">
        <v>132.41999999999999</v>
      </c>
      <c r="H633" s="16">
        <f t="shared" si="20"/>
        <v>1324.1999999999998</v>
      </c>
      <c r="I633" s="9">
        <f t="shared" si="21"/>
        <v>10</v>
      </c>
      <c r="K633" s="17"/>
    </row>
    <row r="634" spans="1:11" ht="24.95" customHeight="1" x14ac:dyDescent="0.25">
      <c r="A634" s="19">
        <v>45638</v>
      </c>
      <c r="B634" s="19">
        <v>45638</v>
      </c>
      <c r="C634" s="9">
        <v>39121409</v>
      </c>
      <c r="D634" s="5" t="s">
        <v>968</v>
      </c>
      <c r="E634" s="9">
        <v>20</v>
      </c>
      <c r="F634" s="3" t="s">
        <v>6</v>
      </c>
      <c r="G634" s="11">
        <v>34.1</v>
      </c>
      <c r="H634" s="16">
        <f t="shared" si="20"/>
        <v>682</v>
      </c>
      <c r="I634" s="9">
        <f t="shared" si="21"/>
        <v>20</v>
      </c>
      <c r="K634" s="17"/>
    </row>
    <row r="635" spans="1:11" ht="24.95" customHeight="1" x14ac:dyDescent="0.25">
      <c r="A635" s="20">
        <v>45391</v>
      </c>
      <c r="B635" s="20">
        <v>45391</v>
      </c>
      <c r="C635" s="3">
        <v>39121409</v>
      </c>
      <c r="D635" s="1" t="s">
        <v>528</v>
      </c>
      <c r="E635" s="3">
        <v>10</v>
      </c>
      <c r="F635" s="3" t="s">
        <v>6</v>
      </c>
      <c r="G635" s="12">
        <v>330</v>
      </c>
      <c r="H635" s="16">
        <f t="shared" si="20"/>
        <v>3300</v>
      </c>
      <c r="I635" s="9">
        <f t="shared" si="21"/>
        <v>10</v>
      </c>
      <c r="K635" s="17"/>
    </row>
    <row r="636" spans="1:11" ht="24.95" customHeight="1" x14ac:dyDescent="0.25">
      <c r="A636" s="19">
        <v>45561</v>
      </c>
      <c r="B636" s="19">
        <v>45561</v>
      </c>
      <c r="C636" s="9">
        <v>39121409</v>
      </c>
      <c r="D636" s="5" t="s">
        <v>686</v>
      </c>
      <c r="E636" s="9">
        <v>200</v>
      </c>
      <c r="F636" s="9" t="s">
        <v>6</v>
      </c>
      <c r="G636" s="11">
        <v>5</v>
      </c>
      <c r="H636" s="16">
        <f t="shared" si="20"/>
        <v>1000</v>
      </c>
      <c r="I636" s="9">
        <f t="shared" si="21"/>
        <v>200</v>
      </c>
      <c r="K636" s="17"/>
    </row>
    <row r="637" spans="1:11" ht="24.95" customHeight="1" x14ac:dyDescent="0.25">
      <c r="A637" s="20">
        <v>45422</v>
      </c>
      <c r="B637" s="20">
        <v>45422</v>
      </c>
      <c r="C637" s="3">
        <v>39121529</v>
      </c>
      <c r="D637" s="1" t="s">
        <v>525</v>
      </c>
      <c r="E637" s="3">
        <v>3</v>
      </c>
      <c r="F637" s="3" t="s">
        <v>6</v>
      </c>
      <c r="G637" s="12">
        <v>684.52</v>
      </c>
      <c r="H637" s="16">
        <f t="shared" si="20"/>
        <v>2053.56</v>
      </c>
      <c r="I637" s="9">
        <f t="shared" si="21"/>
        <v>3</v>
      </c>
      <c r="K637" s="17"/>
    </row>
    <row r="638" spans="1:11" ht="27" x14ac:dyDescent="0.25">
      <c r="A638" s="19">
        <v>45422</v>
      </c>
      <c r="B638" s="19">
        <v>45422</v>
      </c>
      <c r="C638" s="9">
        <v>39121529</v>
      </c>
      <c r="D638" s="5" t="s">
        <v>969</v>
      </c>
      <c r="E638" s="9">
        <v>1</v>
      </c>
      <c r="F638" s="9" t="s">
        <v>6</v>
      </c>
      <c r="G638" s="11">
        <v>1088</v>
      </c>
      <c r="H638" s="16">
        <f t="shared" si="20"/>
        <v>1088</v>
      </c>
      <c r="I638" s="9">
        <f t="shared" si="21"/>
        <v>1</v>
      </c>
      <c r="K638" s="17"/>
    </row>
    <row r="639" spans="1:11" ht="24.95" customHeight="1" x14ac:dyDescent="0.25">
      <c r="A639" s="20">
        <v>45422</v>
      </c>
      <c r="B639" s="20">
        <v>45422</v>
      </c>
      <c r="C639" s="3">
        <v>39121529</v>
      </c>
      <c r="D639" s="1" t="s">
        <v>524</v>
      </c>
      <c r="E639" s="3">
        <v>1</v>
      </c>
      <c r="F639" s="3" t="s">
        <v>6</v>
      </c>
      <c r="G639" s="12">
        <v>1015.89</v>
      </c>
      <c r="H639" s="16">
        <f t="shared" si="20"/>
        <v>1015.89</v>
      </c>
      <c r="I639" s="9">
        <f t="shared" si="21"/>
        <v>1</v>
      </c>
      <c r="K639" s="17"/>
    </row>
    <row r="640" spans="1:11" ht="24.95" customHeight="1" x14ac:dyDescent="0.25">
      <c r="A640" s="19">
        <v>45422</v>
      </c>
      <c r="B640" s="19">
        <v>45422</v>
      </c>
      <c r="C640" s="9">
        <v>39121529</v>
      </c>
      <c r="D640" s="5" t="s">
        <v>970</v>
      </c>
      <c r="E640" s="9">
        <v>1</v>
      </c>
      <c r="F640" s="9" t="s">
        <v>6</v>
      </c>
      <c r="G640" s="11">
        <v>1270</v>
      </c>
      <c r="H640" s="16">
        <f t="shared" si="20"/>
        <v>1270</v>
      </c>
      <c r="I640" s="9">
        <f t="shared" si="21"/>
        <v>1</v>
      </c>
      <c r="K640" s="17"/>
    </row>
    <row r="641" spans="1:11" ht="24.95" customHeight="1" x14ac:dyDescent="0.25">
      <c r="A641" s="20">
        <v>45422</v>
      </c>
      <c r="B641" s="20">
        <v>45422</v>
      </c>
      <c r="C641" s="3">
        <v>39121529</v>
      </c>
      <c r="D641" s="1" t="s">
        <v>526</v>
      </c>
      <c r="E641" s="3">
        <v>1</v>
      </c>
      <c r="F641" s="3" t="s">
        <v>6</v>
      </c>
      <c r="G641" s="12">
        <v>35</v>
      </c>
      <c r="H641" s="16">
        <f t="shared" si="20"/>
        <v>35</v>
      </c>
      <c r="I641" s="9">
        <f t="shared" si="21"/>
        <v>1</v>
      </c>
      <c r="K641" s="17"/>
    </row>
    <row r="642" spans="1:11" ht="24.95" customHeight="1" x14ac:dyDescent="0.25">
      <c r="A642" s="19">
        <v>45391</v>
      </c>
      <c r="B642" s="19">
        <v>45391</v>
      </c>
      <c r="C642" s="9">
        <v>23171515</v>
      </c>
      <c r="D642" s="5" t="s">
        <v>529</v>
      </c>
      <c r="E642" s="9">
        <v>6</v>
      </c>
      <c r="F642" s="9" t="s">
        <v>85</v>
      </c>
      <c r="G642" s="11">
        <v>281.36</v>
      </c>
      <c r="H642" s="16">
        <f t="shared" ref="H642:H777" si="22">E642*G642</f>
        <v>1688.16</v>
      </c>
      <c r="I642" s="9">
        <f t="shared" ref="I642:I777" si="23">E642</f>
        <v>6</v>
      </c>
      <c r="K642" s="17"/>
    </row>
    <row r="643" spans="1:11" ht="24.95" customHeight="1" x14ac:dyDescent="0.25">
      <c r="A643" s="20">
        <v>45726</v>
      </c>
      <c r="B643" s="20">
        <v>45726</v>
      </c>
      <c r="C643" s="3">
        <v>26121636</v>
      </c>
      <c r="D643" s="1" t="s">
        <v>566</v>
      </c>
      <c r="E643" s="3">
        <v>42</v>
      </c>
      <c r="F643" s="3" t="s">
        <v>6</v>
      </c>
      <c r="G643" s="12">
        <v>86</v>
      </c>
      <c r="H643" s="16">
        <f t="shared" si="22"/>
        <v>3612</v>
      </c>
      <c r="I643" s="9">
        <f t="shared" si="23"/>
        <v>42</v>
      </c>
      <c r="K643" s="17"/>
    </row>
    <row r="644" spans="1:11" ht="24.95" customHeight="1" x14ac:dyDescent="0.25">
      <c r="A644" s="19">
        <v>45716</v>
      </c>
      <c r="B644" s="19">
        <v>45716</v>
      </c>
      <c r="C644" s="9">
        <v>39121528</v>
      </c>
      <c r="D644" s="5" t="s">
        <v>971</v>
      </c>
      <c r="E644" s="9">
        <v>17</v>
      </c>
      <c r="F644" s="3" t="s">
        <v>6</v>
      </c>
      <c r="G644" s="11">
        <v>174</v>
      </c>
      <c r="H644" s="16">
        <f t="shared" si="22"/>
        <v>2958</v>
      </c>
      <c r="I644" s="9">
        <f t="shared" si="23"/>
        <v>17</v>
      </c>
      <c r="K644" s="17"/>
    </row>
    <row r="645" spans="1:11" ht="24.95" customHeight="1" x14ac:dyDescent="0.25">
      <c r="A645" s="20">
        <v>45638</v>
      </c>
      <c r="B645" s="20">
        <v>45638</v>
      </c>
      <c r="C645" s="3">
        <v>39121528</v>
      </c>
      <c r="D645" s="1" t="s">
        <v>1091</v>
      </c>
      <c r="E645" s="3">
        <v>18</v>
      </c>
      <c r="F645" s="3" t="s">
        <v>6</v>
      </c>
      <c r="G645" s="12">
        <v>174</v>
      </c>
      <c r="H645" s="16">
        <f t="shared" si="22"/>
        <v>3132</v>
      </c>
      <c r="I645" s="9">
        <f t="shared" si="23"/>
        <v>18</v>
      </c>
      <c r="K645" s="17"/>
    </row>
    <row r="646" spans="1:11" ht="24.95" customHeight="1" x14ac:dyDescent="0.25">
      <c r="A646" s="19">
        <v>45391</v>
      </c>
      <c r="B646" s="19">
        <v>45391</v>
      </c>
      <c r="C646" s="9">
        <v>39121528</v>
      </c>
      <c r="D646" s="5" t="s">
        <v>1092</v>
      </c>
      <c r="E646" s="9">
        <v>12</v>
      </c>
      <c r="F646" s="9" t="s">
        <v>6</v>
      </c>
      <c r="G646" s="11">
        <v>250</v>
      </c>
      <c r="H646" s="16">
        <f t="shared" si="22"/>
        <v>3000</v>
      </c>
      <c r="I646" s="9">
        <f t="shared" si="23"/>
        <v>12</v>
      </c>
      <c r="K646" s="17"/>
    </row>
    <row r="647" spans="1:11" ht="24.95" customHeight="1" x14ac:dyDescent="0.25">
      <c r="A647" s="20">
        <v>45638</v>
      </c>
      <c r="B647" s="20">
        <v>45638</v>
      </c>
      <c r="C647" s="3">
        <v>39121528</v>
      </c>
      <c r="D647" s="1" t="s">
        <v>972</v>
      </c>
      <c r="E647" s="3">
        <v>8</v>
      </c>
      <c r="F647" s="9" t="s">
        <v>6</v>
      </c>
      <c r="G647" s="12">
        <v>174</v>
      </c>
      <c r="H647" s="16">
        <f t="shared" si="22"/>
        <v>1392</v>
      </c>
      <c r="I647" s="9">
        <f t="shared" si="23"/>
        <v>8</v>
      </c>
      <c r="K647" s="17"/>
    </row>
    <row r="648" spans="1:11" ht="24.95" customHeight="1" x14ac:dyDescent="0.25">
      <c r="A648" s="19">
        <v>45428</v>
      </c>
      <c r="B648" s="19">
        <v>45428</v>
      </c>
      <c r="C648" s="9">
        <v>39121607</v>
      </c>
      <c r="D648" s="5" t="s">
        <v>1093</v>
      </c>
      <c r="E648" s="9">
        <v>38</v>
      </c>
      <c r="F648" s="9" t="s">
        <v>6</v>
      </c>
      <c r="G648" s="11">
        <v>84.19</v>
      </c>
      <c r="H648" s="16">
        <f t="shared" si="22"/>
        <v>3199.22</v>
      </c>
      <c r="I648" s="9">
        <f t="shared" si="23"/>
        <v>38</v>
      </c>
      <c r="K648" s="17"/>
    </row>
    <row r="649" spans="1:11" ht="27" x14ac:dyDescent="0.25">
      <c r="A649" s="20">
        <v>45624</v>
      </c>
      <c r="B649" s="20">
        <v>45624</v>
      </c>
      <c r="C649" s="3">
        <v>39121525</v>
      </c>
      <c r="D649" s="1" t="s">
        <v>560</v>
      </c>
      <c r="E649" s="3">
        <v>10</v>
      </c>
      <c r="F649" s="9" t="s">
        <v>6</v>
      </c>
      <c r="G649" s="12">
        <v>65</v>
      </c>
      <c r="H649" s="16">
        <f t="shared" si="22"/>
        <v>650</v>
      </c>
      <c r="I649" s="9">
        <f t="shared" si="23"/>
        <v>10</v>
      </c>
      <c r="K649" s="17"/>
    </row>
    <row r="650" spans="1:11" ht="24.95" customHeight="1" x14ac:dyDescent="0.25">
      <c r="A650" s="19">
        <v>45638</v>
      </c>
      <c r="B650" s="19">
        <v>45638</v>
      </c>
      <c r="C650" s="9">
        <v>39121525</v>
      </c>
      <c r="D650" s="5" t="s">
        <v>530</v>
      </c>
      <c r="E650" s="9">
        <v>40</v>
      </c>
      <c r="F650" s="9" t="s">
        <v>6</v>
      </c>
      <c r="G650" s="11">
        <v>93.55</v>
      </c>
      <c r="H650" s="16">
        <f t="shared" si="22"/>
        <v>3742</v>
      </c>
      <c r="I650" s="9">
        <f t="shared" si="23"/>
        <v>40</v>
      </c>
      <c r="K650" s="17"/>
    </row>
    <row r="651" spans="1:11" ht="24.95" customHeight="1" x14ac:dyDescent="0.25">
      <c r="A651" s="20">
        <v>45408</v>
      </c>
      <c r="B651" s="20">
        <v>45408</v>
      </c>
      <c r="C651" s="3">
        <v>39121525</v>
      </c>
      <c r="D651" s="1" t="s">
        <v>531</v>
      </c>
      <c r="E651" s="3">
        <v>34</v>
      </c>
      <c r="F651" s="3" t="s">
        <v>6</v>
      </c>
      <c r="G651" s="12">
        <v>84</v>
      </c>
      <c r="H651" s="16">
        <f t="shared" si="22"/>
        <v>2856</v>
      </c>
      <c r="I651" s="9">
        <f t="shared" si="23"/>
        <v>34</v>
      </c>
      <c r="K651" s="17"/>
    </row>
    <row r="652" spans="1:11" ht="24.95" customHeight="1" x14ac:dyDescent="0.25">
      <c r="A652" s="19">
        <v>45408</v>
      </c>
      <c r="B652" s="19">
        <v>45408</v>
      </c>
      <c r="C652" s="9">
        <v>39121525</v>
      </c>
      <c r="D652" s="5" t="s">
        <v>532</v>
      </c>
      <c r="E652" s="9">
        <v>5</v>
      </c>
      <c r="F652" s="9" t="s">
        <v>6</v>
      </c>
      <c r="G652" s="11">
        <v>154</v>
      </c>
      <c r="H652" s="16">
        <f t="shared" si="22"/>
        <v>770</v>
      </c>
      <c r="I652" s="9">
        <f t="shared" si="23"/>
        <v>5</v>
      </c>
      <c r="K652" s="17"/>
    </row>
    <row r="653" spans="1:11" ht="24.95" customHeight="1" x14ac:dyDescent="0.25">
      <c r="A653" s="20">
        <v>45628</v>
      </c>
      <c r="B653" s="20">
        <v>45628</v>
      </c>
      <c r="C653" s="3">
        <v>39101628</v>
      </c>
      <c r="D653" s="1" t="s">
        <v>579</v>
      </c>
      <c r="E653" s="3">
        <v>50</v>
      </c>
      <c r="F653" s="9" t="s">
        <v>6</v>
      </c>
      <c r="G653" s="12">
        <v>930</v>
      </c>
      <c r="H653" s="16">
        <f t="shared" si="22"/>
        <v>46500</v>
      </c>
      <c r="I653" s="9">
        <f t="shared" si="23"/>
        <v>50</v>
      </c>
      <c r="K653" s="17"/>
    </row>
    <row r="654" spans="1:11" ht="24.95" customHeight="1" x14ac:dyDescent="0.25">
      <c r="A654" s="19">
        <v>45561</v>
      </c>
      <c r="B654" s="19">
        <v>45561</v>
      </c>
      <c r="C654" s="9">
        <v>39101628</v>
      </c>
      <c r="D654" s="5" t="s">
        <v>543</v>
      </c>
      <c r="E654" s="9">
        <v>2</v>
      </c>
      <c r="F654" s="9" t="s">
        <v>6</v>
      </c>
      <c r="G654" s="11">
        <v>8.2799999999999994</v>
      </c>
      <c r="H654" s="16">
        <f t="shared" si="22"/>
        <v>16.559999999999999</v>
      </c>
      <c r="I654" s="9">
        <f t="shared" si="23"/>
        <v>2</v>
      </c>
      <c r="K654" s="17"/>
    </row>
    <row r="655" spans="1:11" ht="24.95" customHeight="1" x14ac:dyDescent="0.25">
      <c r="A655" s="20">
        <v>45408</v>
      </c>
      <c r="B655" s="20">
        <v>45408</v>
      </c>
      <c r="C655" s="3">
        <v>39101628</v>
      </c>
      <c r="D655" s="1" t="s">
        <v>533</v>
      </c>
      <c r="E655" s="3">
        <v>19</v>
      </c>
      <c r="F655" s="3" t="s">
        <v>6</v>
      </c>
      <c r="G655" s="12">
        <v>4139</v>
      </c>
      <c r="H655" s="16">
        <f t="shared" si="22"/>
        <v>78641</v>
      </c>
      <c r="I655" s="9">
        <f t="shared" si="23"/>
        <v>19</v>
      </c>
      <c r="K655" s="17"/>
    </row>
    <row r="656" spans="1:11" ht="24.95" customHeight="1" x14ac:dyDescent="0.25">
      <c r="A656" s="19">
        <v>45561</v>
      </c>
      <c r="B656" s="19">
        <v>45561</v>
      </c>
      <c r="C656" s="9">
        <v>39101628</v>
      </c>
      <c r="D656" s="5" t="s">
        <v>973</v>
      </c>
      <c r="E656" s="9">
        <v>4</v>
      </c>
      <c r="F656" s="9" t="s">
        <v>6</v>
      </c>
      <c r="G656" s="11">
        <v>1310</v>
      </c>
      <c r="H656" s="16">
        <f t="shared" si="22"/>
        <v>5240</v>
      </c>
      <c r="I656" s="9">
        <f t="shared" si="23"/>
        <v>4</v>
      </c>
      <c r="K656" s="17"/>
    </row>
    <row r="657" spans="1:11" ht="24.95" customHeight="1" x14ac:dyDescent="0.25">
      <c r="A657" s="20">
        <v>45624</v>
      </c>
      <c r="B657" s="20">
        <v>45624</v>
      </c>
      <c r="C657" s="3">
        <v>39121601</v>
      </c>
      <c r="D657" s="1" t="s">
        <v>556</v>
      </c>
      <c r="E657" s="3">
        <v>1</v>
      </c>
      <c r="F657" s="9" t="s">
        <v>6</v>
      </c>
      <c r="G657" s="12">
        <v>6610</v>
      </c>
      <c r="H657" s="16">
        <f t="shared" si="22"/>
        <v>6610</v>
      </c>
      <c r="I657" s="9">
        <f t="shared" si="23"/>
        <v>1</v>
      </c>
      <c r="K657" s="17"/>
    </row>
    <row r="658" spans="1:11" ht="24.95" customHeight="1" x14ac:dyDescent="0.25">
      <c r="A658" s="19">
        <v>45624</v>
      </c>
      <c r="B658" s="19">
        <v>45624</v>
      </c>
      <c r="C658" s="9">
        <v>39121601</v>
      </c>
      <c r="D658" s="5" t="s">
        <v>555</v>
      </c>
      <c r="E658" s="9">
        <v>3</v>
      </c>
      <c r="F658" s="9" t="s">
        <v>6</v>
      </c>
      <c r="G658" s="11">
        <v>2545</v>
      </c>
      <c r="H658" s="16">
        <f t="shared" si="22"/>
        <v>7635</v>
      </c>
      <c r="I658" s="9">
        <f t="shared" si="23"/>
        <v>3</v>
      </c>
      <c r="K658" s="17"/>
    </row>
    <row r="659" spans="1:11" ht="24.95" customHeight="1" x14ac:dyDescent="0.25">
      <c r="A659" s="20">
        <v>45576</v>
      </c>
      <c r="B659" s="20">
        <v>45576</v>
      </c>
      <c r="C659" s="3">
        <v>23153035</v>
      </c>
      <c r="D659" s="1" t="s">
        <v>164</v>
      </c>
      <c r="E659" s="3">
        <v>5</v>
      </c>
      <c r="F659" s="3" t="s">
        <v>6</v>
      </c>
      <c r="G659" s="12">
        <v>780</v>
      </c>
      <c r="H659" s="16">
        <f t="shared" si="22"/>
        <v>3900</v>
      </c>
      <c r="I659" s="9">
        <f t="shared" si="23"/>
        <v>5</v>
      </c>
      <c r="K659" s="17"/>
    </row>
    <row r="660" spans="1:11" ht="24.95" customHeight="1" x14ac:dyDescent="0.25">
      <c r="A660" s="19">
        <v>45603</v>
      </c>
      <c r="B660" s="19">
        <v>45603</v>
      </c>
      <c r="C660" s="9">
        <v>26121507</v>
      </c>
      <c r="D660" s="5" t="s">
        <v>254</v>
      </c>
      <c r="E660" s="9">
        <v>1</v>
      </c>
      <c r="F660" s="9" t="s">
        <v>6</v>
      </c>
      <c r="G660" s="11">
        <v>295</v>
      </c>
      <c r="H660" s="16">
        <f t="shared" si="22"/>
        <v>295</v>
      </c>
      <c r="I660" s="9">
        <f t="shared" si="23"/>
        <v>1</v>
      </c>
      <c r="K660" s="17"/>
    </row>
    <row r="661" spans="1:11" ht="24.95" customHeight="1" x14ac:dyDescent="0.25">
      <c r="A661" s="20">
        <v>45720</v>
      </c>
      <c r="B661" s="20">
        <v>45720</v>
      </c>
      <c r="C661" s="3">
        <v>39121407</v>
      </c>
      <c r="D661" s="1" t="s">
        <v>241</v>
      </c>
      <c r="E661" s="3">
        <v>17</v>
      </c>
      <c r="F661" s="3" t="s">
        <v>6</v>
      </c>
      <c r="G661" s="12">
        <v>265.25</v>
      </c>
      <c r="H661" s="16">
        <f t="shared" ref="H661:H724" si="24">E661*G661</f>
        <v>4509.25</v>
      </c>
      <c r="I661" s="9">
        <f t="shared" ref="I661:I724" si="25">E661</f>
        <v>17</v>
      </c>
      <c r="K661" s="17"/>
    </row>
    <row r="662" spans="1:11" ht="24.95" customHeight="1" x14ac:dyDescent="0.25">
      <c r="A662" s="19">
        <v>45561</v>
      </c>
      <c r="B662" s="19">
        <v>45561</v>
      </c>
      <c r="C662" s="9">
        <v>39121506</v>
      </c>
      <c r="D662" s="5" t="s">
        <v>540</v>
      </c>
      <c r="E662" s="9">
        <v>1</v>
      </c>
      <c r="F662" s="9" t="s">
        <v>6</v>
      </c>
      <c r="G662" s="11">
        <v>3935</v>
      </c>
      <c r="H662" s="16">
        <f t="shared" si="24"/>
        <v>3935</v>
      </c>
      <c r="I662" s="9">
        <f t="shared" si="25"/>
        <v>1</v>
      </c>
      <c r="K662" s="17"/>
    </row>
    <row r="663" spans="1:11" ht="24.95" customHeight="1" x14ac:dyDescent="0.25">
      <c r="A663" s="20">
        <v>45408</v>
      </c>
      <c r="B663" s="20">
        <v>45408</v>
      </c>
      <c r="C663" s="3">
        <v>39121308</v>
      </c>
      <c r="D663" s="1" t="s">
        <v>553</v>
      </c>
      <c r="E663" s="3">
        <v>14</v>
      </c>
      <c r="F663" s="3" t="s">
        <v>6</v>
      </c>
      <c r="G663" s="12">
        <v>51.77</v>
      </c>
      <c r="H663" s="16">
        <f t="shared" si="24"/>
        <v>724.78000000000009</v>
      </c>
      <c r="I663" s="9">
        <f t="shared" si="25"/>
        <v>14</v>
      </c>
      <c r="K663" s="17"/>
    </row>
    <row r="664" spans="1:11" ht="24.95" customHeight="1" x14ac:dyDescent="0.25">
      <c r="A664" s="19">
        <v>45638</v>
      </c>
      <c r="B664" s="19">
        <v>45638</v>
      </c>
      <c r="C664" s="9">
        <v>41113630</v>
      </c>
      <c r="D664" s="5" t="s">
        <v>572</v>
      </c>
      <c r="E664" s="9">
        <v>2</v>
      </c>
      <c r="F664" s="3" t="s">
        <v>6</v>
      </c>
      <c r="G664" s="11">
        <v>1289.7</v>
      </c>
      <c r="H664" s="16">
        <f t="shared" si="24"/>
        <v>2579.4</v>
      </c>
      <c r="I664" s="9">
        <f t="shared" si="25"/>
        <v>2</v>
      </c>
      <c r="K664" s="17"/>
    </row>
    <row r="665" spans="1:11" ht="24.95" customHeight="1" x14ac:dyDescent="0.25">
      <c r="A665" s="20">
        <v>45546</v>
      </c>
      <c r="B665" s="20">
        <v>45546</v>
      </c>
      <c r="C665" s="3">
        <v>39121406</v>
      </c>
      <c r="D665" s="1" t="s">
        <v>538</v>
      </c>
      <c r="E665" s="3">
        <v>13</v>
      </c>
      <c r="F665" s="3" t="s">
        <v>6</v>
      </c>
      <c r="G665" s="12">
        <v>73.099999999999994</v>
      </c>
      <c r="H665" s="16">
        <f t="shared" si="24"/>
        <v>950.3</v>
      </c>
      <c r="I665" s="9">
        <f t="shared" si="25"/>
        <v>13</v>
      </c>
      <c r="K665" s="17"/>
    </row>
    <row r="666" spans="1:11" ht="24.95" customHeight="1" x14ac:dyDescent="0.25">
      <c r="A666" s="19">
        <v>45720</v>
      </c>
      <c r="B666" s="19">
        <v>45720</v>
      </c>
      <c r="C666" s="9">
        <v>39121406</v>
      </c>
      <c r="D666" s="5" t="s">
        <v>537</v>
      </c>
      <c r="E666" s="9">
        <v>193</v>
      </c>
      <c r="F666" s="9" t="s">
        <v>6</v>
      </c>
      <c r="G666" s="11">
        <v>85.77</v>
      </c>
      <c r="H666" s="16">
        <f t="shared" si="24"/>
        <v>16553.61</v>
      </c>
      <c r="I666" s="9">
        <f t="shared" si="25"/>
        <v>193</v>
      </c>
      <c r="K666" s="17"/>
    </row>
    <row r="667" spans="1:11" ht="24.95" customHeight="1" x14ac:dyDescent="0.25">
      <c r="A667" s="20">
        <v>45546</v>
      </c>
      <c r="B667" s="20">
        <v>45546</v>
      </c>
      <c r="C667" s="3">
        <v>39101628</v>
      </c>
      <c r="D667" s="1" t="s">
        <v>539</v>
      </c>
      <c r="E667" s="3">
        <v>47</v>
      </c>
      <c r="F667" s="3" t="s">
        <v>6</v>
      </c>
      <c r="G667" s="12">
        <v>146</v>
      </c>
      <c r="H667" s="16">
        <f t="shared" si="24"/>
        <v>6862</v>
      </c>
      <c r="I667" s="9">
        <f t="shared" si="25"/>
        <v>47</v>
      </c>
      <c r="K667" s="17"/>
    </row>
    <row r="668" spans="1:11" ht="24.95" customHeight="1" x14ac:dyDescent="0.25">
      <c r="A668" s="19">
        <v>45638</v>
      </c>
      <c r="B668" s="19">
        <v>45638</v>
      </c>
      <c r="C668" s="9">
        <v>39101628</v>
      </c>
      <c r="D668" s="5" t="s">
        <v>573</v>
      </c>
      <c r="E668" s="9">
        <v>1140</v>
      </c>
      <c r="F668" s="3" t="s">
        <v>6</v>
      </c>
      <c r="G668" s="11">
        <v>100.96</v>
      </c>
      <c r="H668" s="16">
        <f t="shared" si="24"/>
        <v>115094.39999999999</v>
      </c>
      <c r="I668" s="9">
        <f t="shared" si="25"/>
        <v>1140</v>
      </c>
      <c r="K668" s="17"/>
    </row>
    <row r="669" spans="1:11" ht="24.95" customHeight="1" x14ac:dyDescent="0.25">
      <c r="A669" s="20">
        <v>45730</v>
      </c>
      <c r="B669" s="20">
        <v>45730</v>
      </c>
      <c r="C669" s="3">
        <v>39101628</v>
      </c>
      <c r="D669" s="1" t="s">
        <v>974</v>
      </c>
      <c r="E669" s="3">
        <v>2703</v>
      </c>
      <c r="F669" s="3" t="s">
        <v>6</v>
      </c>
      <c r="G669" s="12">
        <v>95</v>
      </c>
      <c r="H669" s="16">
        <f t="shared" si="24"/>
        <v>256785</v>
      </c>
      <c r="I669" s="9">
        <f t="shared" si="25"/>
        <v>2703</v>
      </c>
      <c r="K669" s="17"/>
    </row>
    <row r="670" spans="1:11" ht="24.95" customHeight="1" x14ac:dyDescent="0.25">
      <c r="A670" s="19">
        <v>45561</v>
      </c>
      <c r="B670" s="19">
        <v>45561</v>
      </c>
      <c r="C670" s="9">
        <v>23171502</v>
      </c>
      <c r="D670" s="5" t="s">
        <v>497</v>
      </c>
      <c r="E670" s="9">
        <v>5</v>
      </c>
      <c r="F670" s="9" t="s">
        <v>6</v>
      </c>
      <c r="G670" s="11">
        <v>177</v>
      </c>
      <c r="H670" s="16">
        <f t="shared" si="24"/>
        <v>885</v>
      </c>
      <c r="I670" s="9">
        <f t="shared" si="25"/>
        <v>5</v>
      </c>
      <c r="K670" s="17"/>
    </row>
    <row r="671" spans="1:11" ht="24.95" customHeight="1" x14ac:dyDescent="0.25">
      <c r="A671" s="20">
        <v>45561</v>
      </c>
      <c r="B671" s="20">
        <v>45561</v>
      </c>
      <c r="C671" s="3">
        <v>60104912</v>
      </c>
      <c r="D671" s="1" t="s">
        <v>975</v>
      </c>
      <c r="E671" s="3">
        <v>4</v>
      </c>
      <c r="F671" s="3" t="s">
        <v>679</v>
      </c>
      <c r="G671" s="12">
        <v>55</v>
      </c>
      <c r="H671" s="16">
        <f t="shared" si="24"/>
        <v>220</v>
      </c>
      <c r="I671" s="9">
        <f t="shared" si="25"/>
        <v>4</v>
      </c>
      <c r="K671" s="17"/>
    </row>
    <row r="672" spans="1:11" ht="24.95" customHeight="1" x14ac:dyDescent="0.25">
      <c r="A672" s="19">
        <v>45572</v>
      </c>
      <c r="B672" s="19">
        <v>45572</v>
      </c>
      <c r="C672" s="9">
        <v>31162404</v>
      </c>
      <c r="D672" s="5" t="s">
        <v>187</v>
      </c>
      <c r="E672" s="9">
        <v>20</v>
      </c>
      <c r="F672" s="9" t="s">
        <v>6</v>
      </c>
      <c r="G672" s="11">
        <v>36</v>
      </c>
      <c r="H672" s="16">
        <f t="shared" si="24"/>
        <v>720</v>
      </c>
      <c r="I672" s="9">
        <f t="shared" si="25"/>
        <v>20</v>
      </c>
      <c r="K672" s="17"/>
    </row>
    <row r="673" spans="1:11" ht="24.95" customHeight="1" x14ac:dyDescent="0.25">
      <c r="A673" s="20">
        <v>45083</v>
      </c>
      <c r="B673" s="20">
        <v>45083</v>
      </c>
      <c r="C673" s="3">
        <v>47131814</v>
      </c>
      <c r="D673" s="1" t="s">
        <v>205</v>
      </c>
      <c r="E673" s="3">
        <v>10</v>
      </c>
      <c r="F673" s="3" t="s">
        <v>88</v>
      </c>
      <c r="G673" s="12">
        <v>450</v>
      </c>
      <c r="H673" s="16">
        <f t="shared" si="24"/>
        <v>4500</v>
      </c>
      <c r="I673" s="9">
        <f t="shared" si="25"/>
        <v>10</v>
      </c>
      <c r="K673" s="17"/>
    </row>
    <row r="674" spans="1:11" ht="24.95" customHeight="1" x14ac:dyDescent="0.25">
      <c r="A674" s="19">
        <v>45716</v>
      </c>
      <c r="B674" s="19">
        <v>45716</v>
      </c>
      <c r="C674" s="9">
        <v>47131812</v>
      </c>
      <c r="D674" s="5" t="s">
        <v>228</v>
      </c>
      <c r="E674" s="9">
        <v>174</v>
      </c>
      <c r="F674" s="9" t="s">
        <v>6</v>
      </c>
      <c r="G674" s="11">
        <v>113.9</v>
      </c>
      <c r="H674" s="16">
        <f t="shared" si="24"/>
        <v>19818.600000000002</v>
      </c>
      <c r="I674" s="9">
        <f t="shared" si="25"/>
        <v>174</v>
      </c>
      <c r="K674" s="17"/>
    </row>
    <row r="675" spans="1:11" ht="24.95" customHeight="1" x14ac:dyDescent="0.25">
      <c r="A675" s="20">
        <v>45422</v>
      </c>
      <c r="B675" s="20">
        <v>45422</v>
      </c>
      <c r="C675" s="3">
        <v>47131812</v>
      </c>
      <c r="D675" s="1" t="s">
        <v>222</v>
      </c>
      <c r="E675" s="3">
        <v>28</v>
      </c>
      <c r="F675" s="3" t="s">
        <v>89</v>
      </c>
      <c r="G675" s="12">
        <v>125</v>
      </c>
      <c r="H675" s="16">
        <f t="shared" si="24"/>
        <v>3500</v>
      </c>
      <c r="I675" s="9">
        <f t="shared" si="25"/>
        <v>28</v>
      </c>
      <c r="K675" s="17"/>
    </row>
    <row r="676" spans="1:11" ht="24.95" customHeight="1" x14ac:dyDescent="0.25">
      <c r="A676" s="19">
        <v>45757</v>
      </c>
      <c r="B676" s="19">
        <v>45757</v>
      </c>
      <c r="C676" s="9">
        <v>47131827</v>
      </c>
      <c r="D676" s="5" t="s">
        <v>976</v>
      </c>
      <c r="E676" s="9">
        <v>12</v>
      </c>
      <c r="F676" s="9" t="s">
        <v>89</v>
      </c>
      <c r="G676" s="11">
        <v>350</v>
      </c>
      <c r="H676" s="16">
        <f t="shared" si="24"/>
        <v>4200</v>
      </c>
      <c r="I676" s="9">
        <f t="shared" si="25"/>
        <v>12</v>
      </c>
      <c r="K676" s="17"/>
    </row>
    <row r="677" spans="1:11" ht="24.95" customHeight="1" x14ac:dyDescent="0.25">
      <c r="A677" s="20">
        <v>45716</v>
      </c>
      <c r="B677" s="20">
        <v>45716</v>
      </c>
      <c r="C677" s="3">
        <v>47131827</v>
      </c>
      <c r="D677" s="1" t="s">
        <v>977</v>
      </c>
      <c r="E677" s="3">
        <v>91</v>
      </c>
      <c r="F677" s="3" t="s">
        <v>89</v>
      </c>
      <c r="G677" s="12">
        <v>190</v>
      </c>
      <c r="H677" s="16">
        <f t="shared" si="24"/>
        <v>17290</v>
      </c>
      <c r="I677" s="9">
        <f t="shared" si="25"/>
        <v>91</v>
      </c>
      <c r="K677" s="17"/>
    </row>
    <row r="678" spans="1:11" ht="24.95" customHeight="1" x14ac:dyDescent="0.25">
      <c r="A678" s="19">
        <v>45083</v>
      </c>
      <c r="B678" s="19">
        <v>45083</v>
      </c>
      <c r="C678" s="9">
        <v>47131827</v>
      </c>
      <c r="D678" s="5" t="s">
        <v>208</v>
      </c>
      <c r="E678" s="9">
        <v>90</v>
      </c>
      <c r="F678" s="9" t="s">
        <v>89</v>
      </c>
      <c r="G678" s="11">
        <v>275</v>
      </c>
      <c r="H678" s="16">
        <f t="shared" si="24"/>
        <v>24750</v>
      </c>
      <c r="I678" s="9">
        <f t="shared" si="25"/>
        <v>90</v>
      </c>
      <c r="K678" s="17"/>
    </row>
    <row r="679" spans="1:11" ht="24.95" customHeight="1" x14ac:dyDescent="0.25">
      <c r="A679" s="20">
        <v>45083</v>
      </c>
      <c r="B679" s="20">
        <v>45083</v>
      </c>
      <c r="C679" s="3">
        <v>47131803</v>
      </c>
      <c r="D679" s="1" t="s">
        <v>209</v>
      </c>
      <c r="E679" s="3">
        <v>1</v>
      </c>
      <c r="F679" s="3" t="s">
        <v>6</v>
      </c>
      <c r="G679" s="12">
        <v>1850</v>
      </c>
      <c r="H679" s="16">
        <f t="shared" si="24"/>
        <v>1850</v>
      </c>
      <c r="I679" s="9">
        <f t="shared" si="25"/>
        <v>1</v>
      </c>
      <c r="K679" s="17"/>
    </row>
    <row r="680" spans="1:11" ht="24.95" customHeight="1" x14ac:dyDescent="0.25">
      <c r="A680" s="19">
        <v>45083</v>
      </c>
      <c r="B680" s="19">
        <v>45083</v>
      </c>
      <c r="C680" s="9">
        <v>42281711</v>
      </c>
      <c r="D680" s="5" t="s">
        <v>210</v>
      </c>
      <c r="E680" s="9">
        <v>7</v>
      </c>
      <c r="F680" s="9" t="s">
        <v>6</v>
      </c>
      <c r="G680" s="11">
        <v>900</v>
      </c>
      <c r="H680" s="16">
        <f t="shared" si="24"/>
        <v>6300</v>
      </c>
      <c r="I680" s="9">
        <f t="shared" si="25"/>
        <v>7</v>
      </c>
      <c r="K680" s="17"/>
    </row>
    <row r="681" spans="1:11" ht="27" x14ac:dyDescent="0.25">
      <c r="A681" s="20">
        <v>45083</v>
      </c>
      <c r="B681" s="20">
        <v>45083</v>
      </c>
      <c r="C681" s="3">
        <v>47131803</v>
      </c>
      <c r="D681" s="1" t="s">
        <v>211</v>
      </c>
      <c r="E681" s="3">
        <v>2</v>
      </c>
      <c r="F681" s="3" t="s">
        <v>6</v>
      </c>
      <c r="G681" s="12">
        <v>290</v>
      </c>
      <c r="H681" s="16">
        <f t="shared" si="24"/>
        <v>580</v>
      </c>
      <c r="I681" s="9">
        <f t="shared" si="25"/>
        <v>2</v>
      </c>
      <c r="K681" s="17"/>
    </row>
    <row r="682" spans="1:11" ht="40.5" x14ac:dyDescent="0.25">
      <c r="A682" s="19">
        <v>45083</v>
      </c>
      <c r="B682" s="19">
        <v>45083</v>
      </c>
      <c r="C682" s="9">
        <v>53131608</v>
      </c>
      <c r="D682" s="5" t="s">
        <v>212</v>
      </c>
      <c r="E682" s="9">
        <v>9</v>
      </c>
      <c r="F682" s="9" t="s">
        <v>89</v>
      </c>
      <c r="G682" s="11">
        <v>633.62</v>
      </c>
      <c r="H682" s="16">
        <f t="shared" si="24"/>
        <v>5702.58</v>
      </c>
      <c r="I682" s="9">
        <f t="shared" si="25"/>
        <v>9</v>
      </c>
      <c r="K682" s="17"/>
    </row>
    <row r="683" spans="1:11" ht="24.95" customHeight="1" x14ac:dyDescent="0.25">
      <c r="A683" s="20">
        <v>45574</v>
      </c>
      <c r="B683" s="20">
        <v>45574</v>
      </c>
      <c r="C683" s="3">
        <v>31211803</v>
      </c>
      <c r="D683" s="1" t="s">
        <v>200</v>
      </c>
      <c r="E683" s="3">
        <v>19</v>
      </c>
      <c r="F683" s="3" t="s">
        <v>89</v>
      </c>
      <c r="G683" s="12">
        <v>452.54</v>
      </c>
      <c r="H683" s="16">
        <f t="shared" si="24"/>
        <v>8598.26</v>
      </c>
      <c r="I683" s="9">
        <f t="shared" si="25"/>
        <v>19</v>
      </c>
      <c r="K683" s="17"/>
    </row>
    <row r="684" spans="1:11" ht="24.95" customHeight="1" x14ac:dyDescent="0.25">
      <c r="A684" s="19">
        <v>45740</v>
      </c>
      <c r="B684" s="19">
        <v>45740</v>
      </c>
      <c r="C684" s="9">
        <v>60121001</v>
      </c>
      <c r="D684" s="5" t="s">
        <v>978</v>
      </c>
      <c r="E684" s="9">
        <v>30</v>
      </c>
      <c r="F684" s="9" t="s">
        <v>89</v>
      </c>
      <c r="G684" s="11">
        <v>342.16</v>
      </c>
      <c r="H684" s="16">
        <f t="shared" si="24"/>
        <v>10264.800000000001</v>
      </c>
      <c r="I684" s="9">
        <f t="shared" si="25"/>
        <v>30</v>
      </c>
      <c r="K684" s="17"/>
    </row>
    <row r="685" spans="1:11" ht="24.95" customHeight="1" x14ac:dyDescent="0.25">
      <c r="A685" s="20">
        <v>45391</v>
      </c>
      <c r="B685" s="20">
        <v>45391</v>
      </c>
      <c r="C685" s="3">
        <v>31162906</v>
      </c>
      <c r="D685" s="1" t="s">
        <v>182</v>
      </c>
      <c r="E685" s="3">
        <v>44</v>
      </c>
      <c r="F685" s="3" t="s">
        <v>6</v>
      </c>
      <c r="G685" s="12">
        <v>188.56</v>
      </c>
      <c r="H685" s="16">
        <f t="shared" si="24"/>
        <v>8296.64</v>
      </c>
      <c r="I685" s="9">
        <f t="shared" si="25"/>
        <v>44</v>
      </c>
      <c r="K685" s="17"/>
    </row>
    <row r="686" spans="1:11" ht="24.95" customHeight="1" x14ac:dyDescent="0.25">
      <c r="A686" s="19">
        <v>45391</v>
      </c>
      <c r="B686" s="19">
        <v>45391</v>
      </c>
      <c r="C686" s="9">
        <v>31162906</v>
      </c>
      <c r="D686" s="5" t="s">
        <v>183</v>
      </c>
      <c r="E686" s="9">
        <v>36</v>
      </c>
      <c r="F686" s="9" t="s">
        <v>6</v>
      </c>
      <c r="G686" s="11">
        <v>283.89999999999998</v>
      </c>
      <c r="H686" s="16">
        <f t="shared" si="24"/>
        <v>10220.4</v>
      </c>
      <c r="I686" s="9">
        <f t="shared" si="25"/>
        <v>36</v>
      </c>
      <c r="K686" s="17"/>
    </row>
    <row r="687" spans="1:11" ht="24.95" customHeight="1" x14ac:dyDescent="0.25">
      <c r="A687" s="20">
        <v>45572</v>
      </c>
      <c r="B687" s="20">
        <v>45572</v>
      </c>
      <c r="C687" s="3">
        <v>31162906</v>
      </c>
      <c r="D687" s="1" t="s">
        <v>189</v>
      </c>
      <c r="E687" s="3">
        <v>76</v>
      </c>
      <c r="F687" s="3" t="s">
        <v>6</v>
      </c>
      <c r="G687" s="12">
        <v>38</v>
      </c>
      <c r="H687" s="16">
        <f t="shared" si="24"/>
        <v>2888</v>
      </c>
      <c r="I687" s="9">
        <f t="shared" si="25"/>
        <v>76</v>
      </c>
      <c r="K687" s="17"/>
    </row>
    <row r="688" spans="1:11" ht="24.95" customHeight="1" x14ac:dyDescent="0.25">
      <c r="A688" s="19">
        <v>45391</v>
      </c>
      <c r="B688" s="19">
        <v>45391</v>
      </c>
      <c r="C688" s="9">
        <v>31162906</v>
      </c>
      <c r="D688" s="5" t="s">
        <v>184</v>
      </c>
      <c r="E688" s="9">
        <v>10</v>
      </c>
      <c r="F688" s="9" t="s">
        <v>6</v>
      </c>
      <c r="G688" s="11">
        <v>6.3</v>
      </c>
      <c r="H688" s="16">
        <f t="shared" si="24"/>
        <v>63</v>
      </c>
      <c r="I688" s="9">
        <f t="shared" si="25"/>
        <v>10</v>
      </c>
      <c r="K688" s="17"/>
    </row>
    <row r="689" spans="1:11" ht="24.95" customHeight="1" x14ac:dyDescent="0.25">
      <c r="A689" s="20">
        <v>45562</v>
      </c>
      <c r="B689" s="20">
        <v>45562</v>
      </c>
      <c r="C689" s="3">
        <v>40141719</v>
      </c>
      <c r="D689" s="1" t="s">
        <v>610</v>
      </c>
      <c r="E689" s="3">
        <v>11</v>
      </c>
      <c r="F689" s="3" t="s">
        <v>6</v>
      </c>
      <c r="G689" s="12">
        <v>7</v>
      </c>
      <c r="H689" s="16">
        <f t="shared" si="24"/>
        <v>77</v>
      </c>
      <c r="I689" s="9">
        <f t="shared" si="25"/>
        <v>11</v>
      </c>
      <c r="K689" s="17"/>
    </row>
    <row r="690" spans="1:11" ht="24.95" customHeight="1" x14ac:dyDescent="0.25">
      <c r="A690" s="19">
        <v>45562</v>
      </c>
      <c r="B690" s="19">
        <v>45562</v>
      </c>
      <c r="C690" s="9">
        <v>40141719</v>
      </c>
      <c r="D690" s="5" t="s">
        <v>979</v>
      </c>
      <c r="E690" s="9">
        <v>14</v>
      </c>
      <c r="F690" s="9" t="s">
        <v>6</v>
      </c>
      <c r="G690" s="11">
        <v>9.9700000000000006</v>
      </c>
      <c r="H690" s="16">
        <f t="shared" si="24"/>
        <v>139.58000000000001</v>
      </c>
      <c r="I690" s="9">
        <f t="shared" si="25"/>
        <v>14</v>
      </c>
      <c r="K690" s="17"/>
    </row>
    <row r="691" spans="1:11" ht="24.95" customHeight="1" x14ac:dyDescent="0.25">
      <c r="A691" s="20">
        <v>45391</v>
      </c>
      <c r="B691" s="20">
        <v>45391</v>
      </c>
      <c r="C691" s="3">
        <v>40141719</v>
      </c>
      <c r="D691" s="1" t="s">
        <v>127</v>
      </c>
      <c r="E691" s="3">
        <v>2</v>
      </c>
      <c r="F691" s="3" t="s">
        <v>6</v>
      </c>
      <c r="G691" s="12">
        <v>13.93</v>
      </c>
      <c r="H691" s="16">
        <f t="shared" si="24"/>
        <v>27.86</v>
      </c>
      <c r="I691" s="9">
        <f t="shared" si="25"/>
        <v>2</v>
      </c>
      <c r="K691" s="17"/>
    </row>
    <row r="692" spans="1:11" ht="24.95" customHeight="1" x14ac:dyDescent="0.25">
      <c r="A692" s="19">
        <v>45456</v>
      </c>
      <c r="B692" s="19">
        <v>45456</v>
      </c>
      <c r="C692" s="9">
        <v>40141719</v>
      </c>
      <c r="D692" s="5" t="s">
        <v>603</v>
      </c>
      <c r="E692" s="9">
        <v>14</v>
      </c>
      <c r="F692" s="9" t="s">
        <v>6</v>
      </c>
      <c r="G692" s="11">
        <v>18.54</v>
      </c>
      <c r="H692" s="16">
        <f t="shared" si="24"/>
        <v>259.56</v>
      </c>
      <c r="I692" s="9">
        <f t="shared" si="25"/>
        <v>14</v>
      </c>
      <c r="K692" s="17"/>
    </row>
    <row r="693" spans="1:11" ht="24.95" customHeight="1" x14ac:dyDescent="0.25">
      <c r="A693" s="20">
        <v>45638</v>
      </c>
      <c r="B693" s="20">
        <v>45638</v>
      </c>
      <c r="C693" s="3">
        <v>40141719</v>
      </c>
      <c r="D693" s="1" t="s">
        <v>621</v>
      </c>
      <c r="E693" s="3">
        <v>12</v>
      </c>
      <c r="F693" s="9" t="s">
        <v>6</v>
      </c>
      <c r="G693" s="12">
        <v>6.03</v>
      </c>
      <c r="H693" s="16">
        <f t="shared" si="24"/>
        <v>72.36</v>
      </c>
      <c r="I693" s="9">
        <f t="shared" si="25"/>
        <v>12</v>
      </c>
      <c r="K693" s="17"/>
    </row>
    <row r="694" spans="1:11" ht="24.95" customHeight="1" x14ac:dyDescent="0.25">
      <c r="A694" s="19">
        <v>45638</v>
      </c>
      <c r="B694" s="19">
        <v>45638</v>
      </c>
      <c r="C694" s="9">
        <v>40141719</v>
      </c>
      <c r="D694" s="5" t="s">
        <v>620</v>
      </c>
      <c r="E694" s="9">
        <v>15</v>
      </c>
      <c r="F694" s="9" t="s">
        <v>6</v>
      </c>
      <c r="G694" s="11">
        <v>4.7699999999999996</v>
      </c>
      <c r="H694" s="16">
        <f t="shared" si="24"/>
        <v>71.55</v>
      </c>
      <c r="I694" s="9">
        <f t="shared" si="25"/>
        <v>15</v>
      </c>
      <c r="K694" s="17"/>
    </row>
    <row r="695" spans="1:11" ht="27" x14ac:dyDescent="0.25">
      <c r="A695" s="20">
        <v>45643</v>
      </c>
      <c r="B695" s="20">
        <v>45643</v>
      </c>
      <c r="C695" s="3">
        <v>31161809</v>
      </c>
      <c r="D695" s="1" t="s">
        <v>1152</v>
      </c>
      <c r="E695" s="3">
        <v>6</v>
      </c>
      <c r="F695" s="9" t="s">
        <v>6</v>
      </c>
      <c r="G695" s="12">
        <v>87.02</v>
      </c>
      <c r="H695" s="16">
        <f t="shared" si="24"/>
        <v>522.12</v>
      </c>
      <c r="I695" s="9">
        <f t="shared" si="25"/>
        <v>6</v>
      </c>
      <c r="K695" s="17"/>
    </row>
    <row r="696" spans="1:11" ht="24.95" customHeight="1" x14ac:dyDescent="0.25">
      <c r="A696" s="19">
        <v>45638</v>
      </c>
      <c r="B696" s="19">
        <v>45638</v>
      </c>
      <c r="C696" s="9">
        <v>31161809</v>
      </c>
      <c r="D696" s="5" t="s">
        <v>628</v>
      </c>
      <c r="E696" s="9">
        <v>4</v>
      </c>
      <c r="F696" s="9" t="s">
        <v>6</v>
      </c>
      <c r="G696" s="11">
        <v>1.69</v>
      </c>
      <c r="H696" s="16">
        <f t="shared" si="24"/>
        <v>6.76</v>
      </c>
      <c r="I696" s="9">
        <f t="shared" si="25"/>
        <v>4</v>
      </c>
      <c r="K696" s="17"/>
    </row>
    <row r="697" spans="1:11" ht="27" x14ac:dyDescent="0.25">
      <c r="A697" s="20">
        <v>45562</v>
      </c>
      <c r="B697" s="20">
        <v>45562</v>
      </c>
      <c r="C697" s="3">
        <v>23153313</v>
      </c>
      <c r="D697" s="1" t="s">
        <v>609</v>
      </c>
      <c r="E697" s="3">
        <v>5</v>
      </c>
      <c r="F697" s="3" t="s">
        <v>6</v>
      </c>
      <c r="G697" s="12">
        <v>1100</v>
      </c>
      <c r="H697" s="16">
        <f t="shared" si="24"/>
        <v>5500</v>
      </c>
      <c r="I697" s="9">
        <f t="shared" si="25"/>
        <v>5</v>
      </c>
      <c r="K697" s="17"/>
    </row>
    <row r="698" spans="1:11" ht="40.5" x14ac:dyDescent="0.25">
      <c r="A698" s="19">
        <v>45734</v>
      </c>
      <c r="B698" s="19">
        <v>45734</v>
      </c>
      <c r="C698" s="9">
        <v>25171713</v>
      </c>
      <c r="D698" s="5" t="s">
        <v>598</v>
      </c>
      <c r="E698" s="9">
        <v>2</v>
      </c>
      <c r="F698" s="9" t="s">
        <v>6</v>
      </c>
      <c r="G698" s="11">
        <v>2966.15</v>
      </c>
      <c r="H698" s="16">
        <f t="shared" si="24"/>
        <v>5932.3</v>
      </c>
      <c r="I698" s="9">
        <f t="shared" si="25"/>
        <v>2</v>
      </c>
      <c r="K698" s="17"/>
    </row>
    <row r="699" spans="1:11" ht="18.75" customHeight="1" x14ac:dyDescent="0.25">
      <c r="A699" s="20">
        <v>45735</v>
      </c>
      <c r="B699" s="20">
        <v>45735</v>
      </c>
      <c r="C699" s="3">
        <v>25171713</v>
      </c>
      <c r="D699" s="1" t="s">
        <v>595</v>
      </c>
      <c r="E699" s="3">
        <v>2</v>
      </c>
      <c r="F699" s="3" t="s">
        <v>6</v>
      </c>
      <c r="G699" s="12">
        <v>4000</v>
      </c>
      <c r="H699" s="16">
        <f t="shared" si="24"/>
        <v>8000</v>
      </c>
      <c r="I699" s="9">
        <f t="shared" si="25"/>
        <v>2</v>
      </c>
      <c r="K699" s="17"/>
    </row>
    <row r="700" spans="1:11" ht="27" x14ac:dyDescent="0.25">
      <c r="A700" s="19">
        <v>45734</v>
      </c>
      <c r="B700" s="19">
        <v>45734</v>
      </c>
      <c r="C700" s="9">
        <v>25171713</v>
      </c>
      <c r="D700" s="5" t="s">
        <v>980</v>
      </c>
      <c r="E700" s="9">
        <v>2</v>
      </c>
      <c r="F700" s="9" t="s">
        <v>6</v>
      </c>
      <c r="G700" s="11">
        <v>1906.8</v>
      </c>
      <c r="H700" s="16">
        <f t="shared" si="24"/>
        <v>3813.6</v>
      </c>
      <c r="I700" s="9">
        <f t="shared" si="25"/>
        <v>2</v>
      </c>
      <c r="K700" s="17"/>
    </row>
    <row r="701" spans="1:11" ht="27" x14ac:dyDescent="0.25">
      <c r="A701" s="20">
        <v>45734</v>
      </c>
      <c r="B701" s="20">
        <v>45734</v>
      </c>
      <c r="C701" s="3">
        <v>25171713</v>
      </c>
      <c r="D701" s="1" t="s">
        <v>981</v>
      </c>
      <c r="E701" s="3">
        <v>5</v>
      </c>
      <c r="F701" s="3" t="s">
        <v>6</v>
      </c>
      <c r="G701" s="12">
        <v>1271.2</v>
      </c>
      <c r="H701" s="16">
        <f t="shared" si="24"/>
        <v>6356</v>
      </c>
      <c r="I701" s="9">
        <f t="shared" si="25"/>
        <v>5</v>
      </c>
      <c r="K701" s="17"/>
    </row>
    <row r="702" spans="1:11" ht="24.95" customHeight="1" x14ac:dyDescent="0.25">
      <c r="A702" s="19">
        <v>45422</v>
      </c>
      <c r="B702" s="19">
        <v>45422</v>
      </c>
      <c r="C702" s="9">
        <v>31162403</v>
      </c>
      <c r="D702" s="5" t="s">
        <v>165</v>
      </c>
      <c r="E702" s="9">
        <v>4</v>
      </c>
      <c r="F702" s="9" t="s">
        <v>6</v>
      </c>
      <c r="G702" s="11">
        <v>130</v>
      </c>
      <c r="H702" s="16">
        <f t="shared" si="24"/>
        <v>520</v>
      </c>
      <c r="I702" s="9">
        <f t="shared" si="25"/>
        <v>4</v>
      </c>
      <c r="K702" s="17"/>
    </row>
    <row r="703" spans="1:11" ht="24.95" customHeight="1" x14ac:dyDescent="0.25">
      <c r="A703" s="20">
        <v>45735</v>
      </c>
      <c r="B703" s="20">
        <v>45735</v>
      </c>
      <c r="C703" s="3">
        <v>25172009</v>
      </c>
      <c r="D703" s="1" t="s">
        <v>594</v>
      </c>
      <c r="E703" s="3">
        <v>2</v>
      </c>
      <c r="F703" s="3" t="s">
        <v>6</v>
      </c>
      <c r="G703" s="12">
        <v>1300</v>
      </c>
      <c r="H703" s="16">
        <f t="shared" si="24"/>
        <v>2600</v>
      </c>
      <c r="I703" s="9">
        <f t="shared" si="25"/>
        <v>2</v>
      </c>
      <c r="K703" s="17"/>
    </row>
    <row r="704" spans="1:11" ht="27" x14ac:dyDescent="0.25">
      <c r="A704" s="19">
        <v>45740</v>
      </c>
      <c r="B704" s="19">
        <v>45740</v>
      </c>
      <c r="C704" s="9">
        <v>25172009</v>
      </c>
      <c r="D704" s="5" t="s">
        <v>1153</v>
      </c>
      <c r="E704" s="9">
        <v>6</v>
      </c>
      <c r="F704" s="9" t="s">
        <v>6</v>
      </c>
      <c r="G704" s="11">
        <v>788</v>
      </c>
      <c r="H704" s="16">
        <f t="shared" si="24"/>
        <v>4728</v>
      </c>
      <c r="I704" s="9">
        <f t="shared" si="25"/>
        <v>6</v>
      </c>
      <c r="K704" s="17"/>
    </row>
    <row r="705" spans="1:11" ht="27" x14ac:dyDescent="0.25">
      <c r="A705" s="20">
        <v>45572</v>
      </c>
      <c r="B705" s="20">
        <v>45572</v>
      </c>
      <c r="C705" s="3">
        <v>40141731</v>
      </c>
      <c r="D705" s="1" t="s">
        <v>982</v>
      </c>
      <c r="E705" s="3">
        <v>10</v>
      </c>
      <c r="F705" s="9" t="s">
        <v>6</v>
      </c>
      <c r="G705" s="12">
        <v>105</v>
      </c>
      <c r="H705" s="16">
        <f t="shared" si="24"/>
        <v>1050</v>
      </c>
      <c r="I705" s="9">
        <f t="shared" si="25"/>
        <v>10</v>
      </c>
      <c r="K705" s="17"/>
    </row>
    <row r="706" spans="1:11" ht="24.95" customHeight="1" x14ac:dyDescent="0.25">
      <c r="A706" s="20">
        <v>45603</v>
      </c>
      <c r="B706" s="20">
        <v>45603</v>
      </c>
      <c r="C706" s="9">
        <v>40141731</v>
      </c>
      <c r="D706" s="5" t="s">
        <v>983</v>
      </c>
      <c r="E706" s="9">
        <v>5</v>
      </c>
      <c r="F706" s="9" t="s">
        <v>6</v>
      </c>
      <c r="G706" s="11">
        <v>200</v>
      </c>
      <c r="H706" s="16">
        <f t="shared" si="24"/>
        <v>1000</v>
      </c>
      <c r="I706" s="9">
        <f t="shared" si="25"/>
        <v>5</v>
      </c>
      <c r="K706" s="17"/>
    </row>
    <row r="707" spans="1:11" ht="40.5" x14ac:dyDescent="0.25">
      <c r="A707" s="20">
        <v>45603</v>
      </c>
      <c r="B707" s="20">
        <v>45603</v>
      </c>
      <c r="C707" s="3">
        <v>40141731</v>
      </c>
      <c r="D707" s="1" t="s">
        <v>1094</v>
      </c>
      <c r="E707" s="3">
        <v>45</v>
      </c>
      <c r="F707" s="9" t="s">
        <v>6</v>
      </c>
      <c r="G707" s="12">
        <v>89</v>
      </c>
      <c r="H707" s="16">
        <f t="shared" si="24"/>
        <v>4005</v>
      </c>
      <c r="I707" s="9">
        <f t="shared" si="25"/>
        <v>45</v>
      </c>
      <c r="K707" s="17"/>
    </row>
    <row r="708" spans="1:11" ht="27" x14ac:dyDescent="0.25">
      <c r="A708" s="19">
        <v>45734</v>
      </c>
      <c r="B708" s="19">
        <v>45734</v>
      </c>
      <c r="C708" s="9">
        <v>31162402</v>
      </c>
      <c r="D708" s="5" t="s">
        <v>181</v>
      </c>
      <c r="E708" s="9">
        <v>16</v>
      </c>
      <c r="F708" s="9" t="s">
        <v>6</v>
      </c>
      <c r="G708" s="11">
        <v>1187.68</v>
      </c>
      <c r="H708" s="16">
        <f t="shared" si="24"/>
        <v>19002.88</v>
      </c>
      <c r="I708" s="9">
        <f t="shared" si="25"/>
        <v>16</v>
      </c>
      <c r="K708" s="17"/>
    </row>
    <row r="709" spans="1:11" ht="24.95" customHeight="1" x14ac:dyDescent="0.25">
      <c r="A709" s="20">
        <v>45422</v>
      </c>
      <c r="B709" s="20">
        <v>45422</v>
      </c>
      <c r="C709" s="3">
        <v>40142320</v>
      </c>
      <c r="D709" s="1" t="s">
        <v>984</v>
      </c>
      <c r="E709" s="3">
        <v>8</v>
      </c>
      <c r="F709" s="3" t="s">
        <v>6</v>
      </c>
      <c r="G709" s="12">
        <v>5.42</v>
      </c>
      <c r="H709" s="16">
        <f t="shared" si="24"/>
        <v>43.36</v>
      </c>
      <c r="I709" s="9">
        <f t="shared" si="25"/>
        <v>8</v>
      </c>
      <c r="K709" s="17"/>
    </row>
    <row r="710" spans="1:11" ht="24.95" customHeight="1" x14ac:dyDescent="0.25">
      <c r="A710" s="19">
        <v>45562</v>
      </c>
      <c r="B710" s="19">
        <v>45562</v>
      </c>
      <c r="C710" s="9">
        <v>40142612</v>
      </c>
      <c r="D710" s="5" t="s">
        <v>985</v>
      </c>
      <c r="E710" s="9">
        <v>18</v>
      </c>
      <c r="F710" s="3" t="s">
        <v>6</v>
      </c>
      <c r="G710" s="11">
        <v>25.42</v>
      </c>
      <c r="H710" s="16">
        <f t="shared" si="24"/>
        <v>457.56000000000006</v>
      </c>
      <c r="I710" s="9">
        <f t="shared" si="25"/>
        <v>18</v>
      </c>
      <c r="K710" s="17"/>
    </row>
    <row r="711" spans="1:11" ht="24.95" customHeight="1" x14ac:dyDescent="0.25">
      <c r="A711" s="20">
        <v>45716</v>
      </c>
      <c r="B711" s="20">
        <v>45716</v>
      </c>
      <c r="C711" s="3">
        <v>40142612</v>
      </c>
      <c r="D711" s="1" t="s">
        <v>625</v>
      </c>
      <c r="E711" s="3">
        <v>50</v>
      </c>
      <c r="F711" s="3" t="s">
        <v>6</v>
      </c>
      <c r="G711" s="12">
        <v>11.38</v>
      </c>
      <c r="H711" s="16">
        <f t="shared" si="24"/>
        <v>569</v>
      </c>
      <c r="I711" s="9">
        <f t="shared" si="25"/>
        <v>50</v>
      </c>
      <c r="K711" s="17"/>
    </row>
    <row r="712" spans="1:11" ht="24.95" customHeight="1" x14ac:dyDescent="0.25">
      <c r="A712" s="19">
        <v>45638</v>
      </c>
      <c r="B712" s="19">
        <v>45638</v>
      </c>
      <c r="C712" s="9">
        <v>27121701</v>
      </c>
      <c r="D712" s="5" t="s">
        <v>626</v>
      </c>
      <c r="E712" s="9">
        <v>18</v>
      </c>
      <c r="F712" s="3" t="s">
        <v>6</v>
      </c>
      <c r="G712" s="11">
        <v>4.28</v>
      </c>
      <c r="H712" s="16">
        <f t="shared" si="24"/>
        <v>77.040000000000006</v>
      </c>
      <c r="I712" s="9">
        <f t="shared" si="25"/>
        <v>18</v>
      </c>
      <c r="K712" s="17"/>
    </row>
    <row r="713" spans="1:11" ht="24.95" customHeight="1" x14ac:dyDescent="0.25">
      <c r="A713" s="20">
        <v>45561</v>
      </c>
      <c r="B713" s="20">
        <v>45561</v>
      </c>
      <c r="C713" s="3">
        <v>27112504</v>
      </c>
      <c r="D713" s="1" t="s">
        <v>544</v>
      </c>
      <c r="E713" s="3">
        <v>1</v>
      </c>
      <c r="F713" s="3" t="s">
        <v>83</v>
      </c>
      <c r="G713" s="12">
        <v>519</v>
      </c>
      <c r="H713" s="16">
        <f t="shared" si="24"/>
        <v>519</v>
      </c>
      <c r="I713" s="9">
        <f t="shared" si="25"/>
        <v>1</v>
      </c>
      <c r="K713" s="17"/>
    </row>
    <row r="714" spans="1:11" ht="27" x14ac:dyDescent="0.25">
      <c r="A714" s="19">
        <v>45561</v>
      </c>
      <c r="B714" s="19">
        <v>45561</v>
      </c>
      <c r="C714" s="9">
        <v>27112504</v>
      </c>
      <c r="D714" s="5" t="s">
        <v>545</v>
      </c>
      <c r="E714" s="9">
        <v>1</v>
      </c>
      <c r="F714" s="9" t="s">
        <v>83</v>
      </c>
      <c r="G714" s="11">
        <v>321</v>
      </c>
      <c r="H714" s="16">
        <f t="shared" si="24"/>
        <v>321</v>
      </c>
      <c r="I714" s="9">
        <f t="shared" si="25"/>
        <v>1</v>
      </c>
      <c r="K714" s="17"/>
    </row>
    <row r="715" spans="1:11" ht="24.95" customHeight="1" x14ac:dyDescent="0.25">
      <c r="A715" s="20">
        <v>45720</v>
      </c>
      <c r="B715" s="20">
        <v>45720</v>
      </c>
      <c r="C715" s="3">
        <v>30103205</v>
      </c>
      <c r="D715" s="1" t="s">
        <v>986</v>
      </c>
      <c r="E715" s="3">
        <v>17</v>
      </c>
      <c r="F715" s="3" t="s">
        <v>6</v>
      </c>
      <c r="G715" s="12">
        <v>119</v>
      </c>
      <c r="H715" s="16">
        <f t="shared" si="24"/>
        <v>2023</v>
      </c>
      <c r="I715" s="9">
        <f t="shared" si="25"/>
        <v>17</v>
      </c>
      <c r="K715" s="17"/>
    </row>
    <row r="716" spans="1:11" ht="40.5" x14ac:dyDescent="0.25">
      <c r="A716" s="19">
        <v>45761</v>
      </c>
      <c r="B716" s="19">
        <v>45761</v>
      </c>
      <c r="C716" s="9">
        <v>25172004</v>
      </c>
      <c r="D716" s="5" t="s">
        <v>1154</v>
      </c>
      <c r="E716" s="9">
        <v>2</v>
      </c>
      <c r="F716" s="9" t="s">
        <v>6</v>
      </c>
      <c r="G716" s="11">
        <v>1453</v>
      </c>
      <c r="H716" s="16">
        <f t="shared" si="24"/>
        <v>2906</v>
      </c>
      <c r="I716" s="9">
        <f t="shared" si="25"/>
        <v>2</v>
      </c>
      <c r="K716" s="17"/>
    </row>
    <row r="717" spans="1:11" ht="24.95" customHeight="1" x14ac:dyDescent="0.25">
      <c r="A717" s="20">
        <v>45761</v>
      </c>
      <c r="B717" s="20">
        <v>45761</v>
      </c>
      <c r="C717" s="3">
        <v>15121501</v>
      </c>
      <c r="D717" s="1" t="s">
        <v>580</v>
      </c>
      <c r="E717" s="3">
        <v>4</v>
      </c>
      <c r="F717" s="3" t="s">
        <v>6</v>
      </c>
      <c r="G717" s="12">
        <v>1577</v>
      </c>
      <c r="H717" s="16">
        <f t="shared" si="24"/>
        <v>6308</v>
      </c>
      <c r="I717" s="9">
        <f t="shared" si="25"/>
        <v>4</v>
      </c>
      <c r="K717" s="17"/>
    </row>
    <row r="718" spans="1:11" ht="24.95" customHeight="1" x14ac:dyDescent="0.25">
      <c r="A718" s="19">
        <v>45761</v>
      </c>
      <c r="B718" s="19">
        <v>45761</v>
      </c>
      <c r="C718" s="9">
        <v>25172407</v>
      </c>
      <c r="D718" s="5" t="s">
        <v>581</v>
      </c>
      <c r="E718" s="9">
        <v>1</v>
      </c>
      <c r="F718" s="9" t="s">
        <v>6</v>
      </c>
      <c r="G718" s="11">
        <v>249</v>
      </c>
      <c r="H718" s="16">
        <f t="shared" si="24"/>
        <v>249</v>
      </c>
      <c r="I718" s="9">
        <f t="shared" si="25"/>
        <v>1</v>
      </c>
      <c r="K718" s="17"/>
    </row>
    <row r="719" spans="1:11" ht="24.95" customHeight="1" x14ac:dyDescent="0.25">
      <c r="A719" s="20">
        <v>45761</v>
      </c>
      <c r="B719" s="20">
        <v>45761</v>
      </c>
      <c r="C719" s="3">
        <v>25172407</v>
      </c>
      <c r="D719" s="1" t="s">
        <v>582</v>
      </c>
      <c r="E719" s="3">
        <v>2</v>
      </c>
      <c r="F719" s="3" t="s">
        <v>6</v>
      </c>
      <c r="G719" s="12">
        <v>287</v>
      </c>
      <c r="H719" s="16">
        <f t="shared" si="24"/>
        <v>574</v>
      </c>
      <c r="I719" s="9">
        <f t="shared" si="25"/>
        <v>2</v>
      </c>
      <c r="K719" s="17"/>
    </row>
    <row r="720" spans="1:11" ht="24.95" customHeight="1" x14ac:dyDescent="0.25">
      <c r="A720" s="19">
        <v>45761</v>
      </c>
      <c r="B720" s="19">
        <v>45761</v>
      </c>
      <c r="C720" s="9">
        <v>25172407</v>
      </c>
      <c r="D720" s="5" t="s">
        <v>583</v>
      </c>
      <c r="E720" s="9">
        <v>2</v>
      </c>
      <c r="F720" s="9" t="s">
        <v>6</v>
      </c>
      <c r="G720" s="11">
        <v>249</v>
      </c>
      <c r="H720" s="16">
        <f t="shared" si="24"/>
        <v>498</v>
      </c>
      <c r="I720" s="9">
        <f t="shared" si="25"/>
        <v>2</v>
      </c>
      <c r="K720" s="17"/>
    </row>
    <row r="721" spans="1:11" ht="24.95" customHeight="1" x14ac:dyDescent="0.25">
      <c r="A721" s="20">
        <v>45761</v>
      </c>
      <c r="B721" s="20">
        <v>45761</v>
      </c>
      <c r="C721" s="3">
        <v>25172407</v>
      </c>
      <c r="D721" s="1" t="s">
        <v>584</v>
      </c>
      <c r="E721" s="3">
        <v>1</v>
      </c>
      <c r="F721" s="3" t="s">
        <v>6</v>
      </c>
      <c r="G721" s="12">
        <v>249</v>
      </c>
      <c r="H721" s="16">
        <f t="shared" si="24"/>
        <v>249</v>
      </c>
      <c r="I721" s="9">
        <f t="shared" si="25"/>
        <v>1</v>
      </c>
      <c r="K721" s="17"/>
    </row>
    <row r="722" spans="1:11" ht="24.95" customHeight="1" x14ac:dyDescent="0.25">
      <c r="A722" s="19">
        <v>45761</v>
      </c>
      <c r="B722" s="19">
        <v>45761</v>
      </c>
      <c r="C722" s="9">
        <v>25172407</v>
      </c>
      <c r="D722" s="5" t="s">
        <v>585</v>
      </c>
      <c r="E722" s="9">
        <v>2</v>
      </c>
      <c r="F722" s="9" t="s">
        <v>6</v>
      </c>
      <c r="G722" s="11">
        <v>249</v>
      </c>
      <c r="H722" s="16">
        <f t="shared" si="24"/>
        <v>498</v>
      </c>
      <c r="I722" s="9">
        <f t="shared" si="25"/>
        <v>2</v>
      </c>
      <c r="K722" s="17"/>
    </row>
    <row r="723" spans="1:11" ht="24.95" customHeight="1" x14ac:dyDescent="0.25">
      <c r="A723" s="20">
        <v>45761</v>
      </c>
      <c r="B723" s="20">
        <v>45761</v>
      </c>
      <c r="C723" s="3">
        <v>25172407</v>
      </c>
      <c r="D723" s="1" t="s">
        <v>586</v>
      </c>
      <c r="E723" s="3">
        <v>5</v>
      </c>
      <c r="F723" s="3" t="s">
        <v>6</v>
      </c>
      <c r="G723" s="12">
        <v>352</v>
      </c>
      <c r="H723" s="16">
        <f t="shared" si="24"/>
        <v>1760</v>
      </c>
      <c r="I723" s="9">
        <f t="shared" si="25"/>
        <v>5</v>
      </c>
      <c r="K723" s="17"/>
    </row>
    <row r="724" spans="1:11" ht="24.95" customHeight="1" x14ac:dyDescent="0.25">
      <c r="A724" s="19">
        <v>45761</v>
      </c>
      <c r="B724" s="19">
        <v>45761</v>
      </c>
      <c r="C724" s="9">
        <v>25172009</v>
      </c>
      <c r="D724" s="5" t="s">
        <v>587</v>
      </c>
      <c r="E724" s="9">
        <v>4</v>
      </c>
      <c r="F724" s="9" t="s">
        <v>6</v>
      </c>
      <c r="G724" s="11">
        <v>788</v>
      </c>
      <c r="H724" s="16">
        <f t="shared" si="24"/>
        <v>3152</v>
      </c>
      <c r="I724" s="9">
        <f t="shared" si="25"/>
        <v>4</v>
      </c>
      <c r="K724" s="17"/>
    </row>
    <row r="725" spans="1:11" ht="24.95" customHeight="1" x14ac:dyDescent="0.25">
      <c r="A725" s="20">
        <v>45735</v>
      </c>
      <c r="B725" s="20">
        <v>45735</v>
      </c>
      <c r="C725" s="3">
        <v>25171502</v>
      </c>
      <c r="D725" s="1" t="s">
        <v>1095</v>
      </c>
      <c r="E725" s="3">
        <v>5</v>
      </c>
      <c r="F725" s="3" t="s">
        <v>6</v>
      </c>
      <c r="G725" s="12">
        <v>200</v>
      </c>
      <c r="H725" s="16">
        <f t="shared" ref="H725:H733" si="26">E725*G725</f>
        <v>1000</v>
      </c>
      <c r="I725" s="9">
        <f t="shared" ref="I725:I733" si="27">E725</f>
        <v>5</v>
      </c>
      <c r="K725" s="17"/>
    </row>
    <row r="726" spans="1:11" ht="24.95" customHeight="1" x14ac:dyDescent="0.25">
      <c r="A726" s="19">
        <v>45761</v>
      </c>
      <c r="B726" s="19">
        <v>45761</v>
      </c>
      <c r="C726" s="9">
        <v>25171502</v>
      </c>
      <c r="D726" s="5" t="s">
        <v>588</v>
      </c>
      <c r="E726" s="9">
        <v>5</v>
      </c>
      <c r="F726" s="9" t="s">
        <v>6</v>
      </c>
      <c r="G726" s="11">
        <v>249</v>
      </c>
      <c r="H726" s="16">
        <f t="shared" si="26"/>
        <v>1245</v>
      </c>
      <c r="I726" s="9">
        <f t="shared" si="27"/>
        <v>5</v>
      </c>
      <c r="K726" s="17"/>
    </row>
    <row r="727" spans="1:11" ht="24.95" customHeight="1" x14ac:dyDescent="0.25">
      <c r="A727" s="20">
        <v>45761</v>
      </c>
      <c r="B727" s="20">
        <v>45761</v>
      </c>
      <c r="C727" s="3">
        <v>25171502</v>
      </c>
      <c r="D727" s="1" t="s">
        <v>589</v>
      </c>
      <c r="E727" s="3">
        <v>4</v>
      </c>
      <c r="F727" s="3" t="s">
        <v>6</v>
      </c>
      <c r="G727" s="12">
        <v>269</v>
      </c>
      <c r="H727" s="16">
        <f t="shared" si="26"/>
        <v>1076</v>
      </c>
      <c r="I727" s="9">
        <f t="shared" si="27"/>
        <v>4</v>
      </c>
      <c r="K727" s="17"/>
    </row>
    <row r="728" spans="1:11" ht="24.95" customHeight="1" x14ac:dyDescent="0.25">
      <c r="A728" s="19">
        <v>45735</v>
      </c>
      <c r="B728" s="19">
        <v>45735</v>
      </c>
      <c r="C728" s="9">
        <v>25172407</v>
      </c>
      <c r="D728" s="5" t="s">
        <v>593</v>
      </c>
      <c r="E728" s="9">
        <v>6</v>
      </c>
      <c r="F728" s="9" t="s">
        <v>6</v>
      </c>
      <c r="G728" s="11">
        <v>325</v>
      </c>
      <c r="H728" s="16">
        <f t="shared" si="26"/>
        <v>1950</v>
      </c>
      <c r="I728" s="9">
        <f t="shared" si="27"/>
        <v>6</v>
      </c>
      <c r="K728" s="17"/>
    </row>
    <row r="729" spans="1:11" ht="24.95" customHeight="1" x14ac:dyDescent="0.25">
      <c r="A729" s="20">
        <v>45740</v>
      </c>
      <c r="B729" s="20">
        <v>45740</v>
      </c>
      <c r="C729" s="3">
        <v>25172407</v>
      </c>
      <c r="D729" s="1" t="s">
        <v>581</v>
      </c>
      <c r="E729" s="3">
        <v>2</v>
      </c>
      <c r="F729" s="3" t="s">
        <v>6</v>
      </c>
      <c r="G729" s="12">
        <v>249</v>
      </c>
      <c r="H729" s="16">
        <f t="shared" si="26"/>
        <v>498</v>
      </c>
      <c r="I729" s="9">
        <f t="shared" si="27"/>
        <v>2</v>
      </c>
      <c r="K729" s="17"/>
    </row>
    <row r="730" spans="1:11" ht="24.95" customHeight="1" x14ac:dyDescent="0.25">
      <c r="A730" s="19">
        <v>45740</v>
      </c>
      <c r="B730" s="19">
        <v>45740</v>
      </c>
      <c r="C730" s="9">
        <v>25172407</v>
      </c>
      <c r="D730" s="5" t="s">
        <v>584</v>
      </c>
      <c r="E730" s="9">
        <v>2</v>
      </c>
      <c r="F730" s="9" t="s">
        <v>6</v>
      </c>
      <c r="G730" s="11">
        <v>249</v>
      </c>
      <c r="H730" s="16">
        <f t="shared" si="26"/>
        <v>498</v>
      </c>
      <c r="I730" s="9">
        <f t="shared" si="27"/>
        <v>2</v>
      </c>
      <c r="K730" s="17"/>
    </row>
    <row r="731" spans="1:11" ht="24.95" customHeight="1" x14ac:dyDescent="0.25">
      <c r="A731" s="20">
        <v>45740</v>
      </c>
      <c r="B731" s="20">
        <v>45740</v>
      </c>
      <c r="C731" s="3">
        <v>25172407</v>
      </c>
      <c r="D731" s="1" t="s">
        <v>582</v>
      </c>
      <c r="E731" s="3">
        <v>2</v>
      </c>
      <c r="F731" s="3" t="s">
        <v>6</v>
      </c>
      <c r="G731" s="12">
        <v>287</v>
      </c>
      <c r="H731" s="16">
        <f t="shared" si="26"/>
        <v>574</v>
      </c>
      <c r="I731" s="9">
        <f t="shared" si="27"/>
        <v>2</v>
      </c>
      <c r="K731" s="17"/>
    </row>
    <row r="732" spans="1:11" ht="24.95" customHeight="1" x14ac:dyDescent="0.25">
      <c r="A732" s="19">
        <v>45734</v>
      </c>
      <c r="B732" s="19">
        <v>45734</v>
      </c>
      <c r="C732" s="9">
        <v>25172407</v>
      </c>
      <c r="D732" s="5" t="s">
        <v>600</v>
      </c>
      <c r="E732" s="9">
        <v>5</v>
      </c>
      <c r="F732" s="9" t="s">
        <v>6</v>
      </c>
      <c r="G732" s="11">
        <v>322.01</v>
      </c>
      <c r="H732" s="16">
        <f t="shared" si="26"/>
        <v>1610.05</v>
      </c>
      <c r="I732" s="9">
        <f t="shared" si="27"/>
        <v>5</v>
      </c>
      <c r="K732" s="17"/>
    </row>
    <row r="733" spans="1:11" ht="24.95" customHeight="1" x14ac:dyDescent="0.25">
      <c r="A733" s="20">
        <v>45734</v>
      </c>
      <c r="B733" s="20">
        <v>45734</v>
      </c>
      <c r="C733" s="3">
        <v>25172407</v>
      </c>
      <c r="D733" s="1" t="s">
        <v>601</v>
      </c>
      <c r="E733" s="3">
        <v>4</v>
      </c>
      <c r="F733" s="3" t="s">
        <v>6</v>
      </c>
      <c r="G733" s="12">
        <v>211.84</v>
      </c>
      <c r="H733" s="16">
        <f t="shared" si="26"/>
        <v>847.36</v>
      </c>
      <c r="I733" s="9">
        <f t="shared" si="27"/>
        <v>4</v>
      </c>
      <c r="K733" s="17"/>
    </row>
    <row r="734" spans="1:11" ht="24.95" customHeight="1" x14ac:dyDescent="0.25">
      <c r="A734" s="19">
        <v>45740</v>
      </c>
      <c r="B734" s="19">
        <v>45740</v>
      </c>
      <c r="C734" s="9">
        <v>25172407</v>
      </c>
      <c r="D734" s="5" t="s">
        <v>585</v>
      </c>
      <c r="E734" s="9">
        <v>2</v>
      </c>
      <c r="F734" s="9" t="s">
        <v>6</v>
      </c>
      <c r="G734" s="11">
        <v>249</v>
      </c>
      <c r="H734" s="16">
        <f t="shared" si="22"/>
        <v>498</v>
      </c>
      <c r="I734" s="9">
        <f t="shared" si="23"/>
        <v>2</v>
      </c>
      <c r="K734" s="17"/>
    </row>
    <row r="735" spans="1:11" ht="24.95" customHeight="1" x14ac:dyDescent="0.25">
      <c r="A735" s="20">
        <v>45740</v>
      </c>
      <c r="B735" s="20">
        <v>45740</v>
      </c>
      <c r="C735" s="3">
        <v>25172407</v>
      </c>
      <c r="D735" s="1" t="s">
        <v>583</v>
      </c>
      <c r="E735" s="3">
        <v>2</v>
      </c>
      <c r="F735" s="3" t="s">
        <v>6</v>
      </c>
      <c r="G735" s="12">
        <v>249</v>
      </c>
      <c r="H735" s="16">
        <f t="shared" si="22"/>
        <v>498</v>
      </c>
      <c r="I735" s="9">
        <f t="shared" si="23"/>
        <v>2</v>
      </c>
      <c r="K735" s="17"/>
    </row>
    <row r="736" spans="1:11" ht="24.95" customHeight="1" x14ac:dyDescent="0.25">
      <c r="A736" s="19">
        <v>45740</v>
      </c>
      <c r="B736" s="19">
        <v>45740</v>
      </c>
      <c r="C736" s="9">
        <v>25172407</v>
      </c>
      <c r="D736" s="5" t="s">
        <v>586</v>
      </c>
      <c r="E736" s="9">
        <v>5</v>
      </c>
      <c r="F736" s="9" t="s">
        <v>6</v>
      </c>
      <c r="G736" s="11">
        <v>352</v>
      </c>
      <c r="H736" s="16">
        <f t="shared" si="22"/>
        <v>1760</v>
      </c>
      <c r="I736" s="9">
        <f t="shared" si="23"/>
        <v>5</v>
      </c>
      <c r="K736" s="17"/>
    </row>
    <row r="737" spans="1:11" ht="24.95" customHeight="1" x14ac:dyDescent="0.25">
      <c r="A737" s="20">
        <v>45561</v>
      </c>
      <c r="B737" s="20">
        <v>45561</v>
      </c>
      <c r="C737" s="3">
        <v>25172407</v>
      </c>
      <c r="D737" s="1" t="s">
        <v>548</v>
      </c>
      <c r="E737" s="3">
        <v>4</v>
      </c>
      <c r="F737" s="3" t="s">
        <v>6</v>
      </c>
      <c r="G737" s="12">
        <v>278</v>
      </c>
      <c r="H737" s="16">
        <f t="shared" si="22"/>
        <v>1112</v>
      </c>
      <c r="I737" s="9">
        <f t="shared" si="23"/>
        <v>4</v>
      </c>
      <c r="K737" s="17"/>
    </row>
    <row r="738" spans="1:11" ht="24.95" customHeight="1" x14ac:dyDescent="0.25">
      <c r="A738" s="19">
        <v>45735</v>
      </c>
      <c r="B738" s="19">
        <v>45735</v>
      </c>
      <c r="C738" s="9">
        <v>25172407</v>
      </c>
      <c r="D738" s="5" t="s">
        <v>590</v>
      </c>
      <c r="E738" s="9">
        <v>1</v>
      </c>
      <c r="F738" s="9" t="s">
        <v>6</v>
      </c>
      <c r="G738" s="11">
        <v>360</v>
      </c>
      <c r="H738" s="16">
        <f t="shared" si="22"/>
        <v>360</v>
      </c>
      <c r="I738" s="9">
        <f t="shared" si="23"/>
        <v>1</v>
      </c>
      <c r="K738" s="17"/>
    </row>
    <row r="739" spans="1:11" ht="24.95" customHeight="1" x14ac:dyDescent="0.25">
      <c r="A739" s="20">
        <v>45561</v>
      </c>
      <c r="B739" s="20">
        <v>45561</v>
      </c>
      <c r="C739" s="3">
        <v>40161509</v>
      </c>
      <c r="D739" s="1" t="s">
        <v>427</v>
      </c>
      <c r="E739" s="3">
        <v>4</v>
      </c>
      <c r="F739" s="3" t="s">
        <v>6</v>
      </c>
      <c r="G739" s="12">
        <v>783.08</v>
      </c>
      <c r="H739" s="16">
        <f t="shared" si="22"/>
        <v>3132.32</v>
      </c>
      <c r="I739" s="9">
        <f t="shared" si="23"/>
        <v>4</v>
      </c>
      <c r="K739" s="17"/>
    </row>
    <row r="740" spans="1:11" ht="24.95" customHeight="1" x14ac:dyDescent="0.25">
      <c r="A740" s="19">
        <v>45561</v>
      </c>
      <c r="B740" s="19">
        <v>45561</v>
      </c>
      <c r="C740" s="9">
        <v>40161509</v>
      </c>
      <c r="D740" s="5" t="s">
        <v>426</v>
      </c>
      <c r="E740" s="9">
        <v>4</v>
      </c>
      <c r="F740" s="9" t="s">
        <v>6</v>
      </c>
      <c r="G740" s="11">
        <v>110</v>
      </c>
      <c r="H740" s="16">
        <f t="shared" si="22"/>
        <v>440</v>
      </c>
      <c r="I740" s="9">
        <f t="shared" si="23"/>
        <v>4</v>
      </c>
      <c r="K740" s="17"/>
    </row>
    <row r="741" spans="1:11" ht="24.95" customHeight="1" x14ac:dyDescent="0.25">
      <c r="A741" s="20">
        <v>45735</v>
      </c>
      <c r="B741" s="20">
        <v>45735</v>
      </c>
      <c r="C741" s="3">
        <v>25172407</v>
      </c>
      <c r="D741" s="1" t="s">
        <v>591</v>
      </c>
      <c r="E741" s="3">
        <v>2</v>
      </c>
      <c r="F741" s="3" t="s">
        <v>6</v>
      </c>
      <c r="G741" s="12">
        <v>550</v>
      </c>
      <c r="H741" s="16">
        <f t="shared" si="22"/>
        <v>1100</v>
      </c>
      <c r="I741" s="9">
        <f t="shared" si="23"/>
        <v>2</v>
      </c>
      <c r="K741" s="17"/>
    </row>
    <row r="742" spans="1:11" ht="24.95" customHeight="1" x14ac:dyDescent="0.25">
      <c r="A742" s="19">
        <v>45630</v>
      </c>
      <c r="B742" s="19">
        <v>45630</v>
      </c>
      <c r="C742" s="9">
        <v>46181804</v>
      </c>
      <c r="D742" s="5" t="s">
        <v>180</v>
      </c>
      <c r="E742" s="9">
        <v>1</v>
      </c>
      <c r="F742" s="3" t="s">
        <v>6</v>
      </c>
      <c r="G742" s="11">
        <v>66</v>
      </c>
      <c r="H742" s="16">
        <f t="shared" si="22"/>
        <v>66</v>
      </c>
      <c r="I742" s="9">
        <f t="shared" si="23"/>
        <v>1</v>
      </c>
      <c r="K742" s="17"/>
    </row>
    <row r="743" spans="1:11" ht="24.95" customHeight="1" x14ac:dyDescent="0.25">
      <c r="A743" s="20">
        <v>45456</v>
      </c>
      <c r="B743" s="20">
        <v>45456</v>
      </c>
      <c r="C743" s="3">
        <v>25171713</v>
      </c>
      <c r="D743" s="1" t="s">
        <v>605</v>
      </c>
      <c r="E743" s="3">
        <v>1</v>
      </c>
      <c r="F743" s="3" t="s">
        <v>6</v>
      </c>
      <c r="G743" s="12">
        <v>1885</v>
      </c>
      <c r="H743" s="16">
        <f t="shared" si="22"/>
        <v>1885</v>
      </c>
      <c r="I743" s="9">
        <f t="shared" si="23"/>
        <v>1</v>
      </c>
      <c r="K743" s="17"/>
    </row>
    <row r="744" spans="1:11" ht="24.95" customHeight="1" x14ac:dyDescent="0.25">
      <c r="A744" s="19">
        <v>45456</v>
      </c>
      <c r="B744" s="19">
        <v>45456</v>
      </c>
      <c r="C744" s="9">
        <v>27172009</v>
      </c>
      <c r="D744" s="5" t="s">
        <v>606</v>
      </c>
      <c r="E744" s="9">
        <v>2</v>
      </c>
      <c r="F744" s="9" t="s">
        <v>676</v>
      </c>
      <c r="G744" s="11">
        <v>1700</v>
      </c>
      <c r="H744" s="16">
        <f t="shared" si="22"/>
        <v>3400</v>
      </c>
      <c r="I744" s="9">
        <f t="shared" si="23"/>
        <v>2</v>
      </c>
      <c r="K744" s="17"/>
    </row>
    <row r="745" spans="1:11" ht="24.95" customHeight="1" x14ac:dyDescent="0.25">
      <c r="A745" s="20">
        <v>45643</v>
      </c>
      <c r="B745" s="20">
        <v>45643</v>
      </c>
      <c r="C745" s="3">
        <v>31161505</v>
      </c>
      <c r="D745" s="1" t="s">
        <v>634</v>
      </c>
      <c r="E745" s="3">
        <v>12</v>
      </c>
      <c r="F745" s="3" t="s">
        <v>6</v>
      </c>
      <c r="G745" s="12">
        <v>26.34</v>
      </c>
      <c r="H745" s="16">
        <f t="shared" si="22"/>
        <v>316.08</v>
      </c>
      <c r="I745" s="9">
        <f t="shared" si="23"/>
        <v>12</v>
      </c>
      <c r="K745" s="17"/>
    </row>
    <row r="746" spans="1:11" ht="24.95" customHeight="1" x14ac:dyDescent="0.25">
      <c r="A746" s="19">
        <v>44075</v>
      </c>
      <c r="B746" s="19">
        <v>44075</v>
      </c>
      <c r="C746" s="9">
        <v>25172604</v>
      </c>
      <c r="D746" s="5" t="s">
        <v>162</v>
      </c>
      <c r="E746" s="9">
        <v>2</v>
      </c>
      <c r="F746" s="9" t="s">
        <v>6</v>
      </c>
      <c r="G746" s="11">
        <v>3000</v>
      </c>
      <c r="H746" s="16">
        <f t="shared" si="22"/>
        <v>6000</v>
      </c>
      <c r="I746" s="9">
        <f t="shared" si="23"/>
        <v>2</v>
      </c>
      <c r="K746" s="17"/>
    </row>
    <row r="747" spans="1:11" ht="24.95" customHeight="1" x14ac:dyDescent="0.25">
      <c r="A747" s="20">
        <v>45638</v>
      </c>
      <c r="B747" s="20">
        <v>45638</v>
      </c>
      <c r="C747" s="3">
        <v>40142327</v>
      </c>
      <c r="D747" s="1" t="s">
        <v>144</v>
      </c>
      <c r="E747" s="3">
        <v>50</v>
      </c>
      <c r="F747" s="9" t="s">
        <v>6</v>
      </c>
      <c r="G747" s="12">
        <v>87.6</v>
      </c>
      <c r="H747" s="16">
        <f t="shared" si="22"/>
        <v>4380</v>
      </c>
      <c r="I747" s="9">
        <f t="shared" si="23"/>
        <v>50</v>
      </c>
      <c r="K747" s="17"/>
    </row>
    <row r="748" spans="1:11" ht="24.95" customHeight="1" x14ac:dyDescent="0.25">
      <c r="A748" s="19">
        <v>45428</v>
      </c>
      <c r="B748" s="19">
        <v>45428</v>
      </c>
      <c r="C748" s="9">
        <v>40142327</v>
      </c>
      <c r="D748" s="5" t="s">
        <v>144</v>
      </c>
      <c r="E748" s="9">
        <v>24</v>
      </c>
      <c r="F748" s="9" t="s">
        <v>6</v>
      </c>
      <c r="G748" s="11">
        <v>80.930000000000007</v>
      </c>
      <c r="H748" s="16">
        <f t="shared" si="22"/>
        <v>1942.3200000000002</v>
      </c>
      <c r="I748" s="9">
        <f t="shared" si="23"/>
        <v>24</v>
      </c>
      <c r="K748" s="17"/>
    </row>
    <row r="749" spans="1:11" ht="24.95" customHeight="1" x14ac:dyDescent="0.25">
      <c r="A749" s="20">
        <v>45643</v>
      </c>
      <c r="B749" s="20">
        <v>45643</v>
      </c>
      <c r="C749" s="3">
        <v>47131705</v>
      </c>
      <c r="D749" s="1" t="s">
        <v>633</v>
      </c>
      <c r="E749" s="3">
        <v>60</v>
      </c>
      <c r="F749" s="9" t="s">
        <v>6</v>
      </c>
      <c r="G749" s="12">
        <v>49.9</v>
      </c>
      <c r="H749" s="16">
        <f t="shared" si="22"/>
        <v>2994</v>
      </c>
      <c r="I749" s="9">
        <f t="shared" si="23"/>
        <v>60</v>
      </c>
      <c r="K749" s="17"/>
    </row>
    <row r="750" spans="1:11" ht="27" x14ac:dyDescent="0.25">
      <c r="A750" s="19">
        <v>45643</v>
      </c>
      <c r="B750" s="19">
        <v>45643</v>
      </c>
      <c r="C750" s="9">
        <v>47131705</v>
      </c>
      <c r="D750" s="5" t="s">
        <v>632</v>
      </c>
      <c r="E750" s="9">
        <v>10</v>
      </c>
      <c r="F750" s="9" t="s">
        <v>6</v>
      </c>
      <c r="G750" s="11">
        <v>349.51</v>
      </c>
      <c r="H750" s="16">
        <f t="shared" si="22"/>
        <v>3495.1</v>
      </c>
      <c r="I750" s="9">
        <f t="shared" si="23"/>
        <v>10</v>
      </c>
      <c r="K750" s="17"/>
    </row>
    <row r="751" spans="1:11" ht="27" x14ac:dyDescent="0.25">
      <c r="A751" s="20">
        <v>45428</v>
      </c>
      <c r="B751" s="20">
        <v>45428</v>
      </c>
      <c r="C751" s="3">
        <v>47131705</v>
      </c>
      <c r="D751" s="1" t="s">
        <v>987</v>
      </c>
      <c r="E751" s="3">
        <v>16</v>
      </c>
      <c r="F751" s="3" t="s">
        <v>6</v>
      </c>
      <c r="G751" s="12">
        <v>142.38</v>
      </c>
      <c r="H751" s="16">
        <f t="shared" si="22"/>
        <v>2278.08</v>
      </c>
      <c r="I751" s="9">
        <f t="shared" si="23"/>
        <v>16</v>
      </c>
      <c r="K751" s="17"/>
    </row>
    <row r="752" spans="1:11" ht="24.95" customHeight="1" x14ac:dyDescent="0.25">
      <c r="A752" s="19">
        <v>45643</v>
      </c>
      <c r="B752" s="19">
        <v>45643</v>
      </c>
      <c r="C752" s="9">
        <v>40142318</v>
      </c>
      <c r="D752" s="5" t="s">
        <v>635</v>
      </c>
      <c r="E752" s="9">
        <v>47</v>
      </c>
      <c r="F752" s="3" t="s">
        <v>6</v>
      </c>
      <c r="G752" s="11">
        <v>27.34</v>
      </c>
      <c r="H752" s="16">
        <f t="shared" si="22"/>
        <v>1284.98</v>
      </c>
      <c r="I752" s="9">
        <f t="shared" si="23"/>
        <v>47</v>
      </c>
      <c r="K752" s="17"/>
    </row>
    <row r="753" spans="1:11" ht="24.95" customHeight="1" x14ac:dyDescent="0.25">
      <c r="A753" s="20">
        <v>45721</v>
      </c>
      <c r="B753" s="20">
        <v>45721</v>
      </c>
      <c r="C753" s="3">
        <v>40142318</v>
      </c>
      <c r="D753" s="1" t="s">
        <v>1096</v>
      </c>
      <c r="E753" s="3">
        <v>20</v>
      </c>
      <c r="F753" s="3" t="s">
        <v>6</v>
      </c>
      <c r="G753" s="12">
        <v>9</v>
      </c>
      <c r="H753" s="16">
        <f t="shared" si="22"/>
        <v>180</v>
      </c>
      <c r="I753" s="9">
        <f t="shared" si="23"/>
        <v>20</v>
      </c>
      <c r="K753" s="17"/>
    </row>
    <row r="754" spans="1:11" ht="24.95" customHeight="1" x14ac:dyDescent="0.25">
      <c r="A754" s="20">
        <v>45603</v>
      </c>
      <c r="B754" s="20">
        <v>45603</v>
      </c>
      <c r="C754" s="9">
        <v>40142318</v>
      </c>
      <c r="D754" s="5" t="s">
        <v>988</v>
      </c>
      <c r="E754" s="9">
        <v>53</v>
      </c>
      <c r="F754" s="9" t="s">
        <v>6</v>
      </c>
      <c r="G754" s="11">
        <v>10</v>
      </c>
      <c r="H754" s="16">
        <f t="shared" si="22"/>
        <v>530</v>
      </c>
      <c r="I754" s="9">
        <f t="shared" si="23"/>
        <v>53</v>
      </c>
      <c r="K754" s="17"/>
    </row>
    <row r="755" spans="1:11" ht="24.95" customHeight="1" x14ac:dyDescent="0.25">
      <c r="A755" s="20">
        <v>44774</v>
      </c>
      <c r="B755" s="20">
        <v>44774</v>
      </c>
      <c r="C755" s="3">
        <v>20122821</v>
      </c>
      <c r="D755" s="1" t="s">
        <v>5</v>
      </c>
      <c r="E755" s="3">
        <v>44</v>
      </c>
      <c r="F755" s="3" t="s">
        <v>6</v>
      </c>
      <c r="G755" s="12">
        <v>34.5</v>
      </c>
      <c r="H755" s="16">
        <f t="shared" si="22"/>
        <v>1518</v>
      </c>
      <c r="I755" s="9">
        <f t="shared" si="23"/>
        <v>44</v>
      </c>
      <c r="K755" s="17"/>
    </row>
    <row r="756" spans="1:11" ht="24.95" customHeight="1" x14ac:dyDescent="0.25">
      <c r="A756" s="19">
        <v>44774</v>
      </c>
      <c r="B756" s="19">
        <v>44774</v>
      </c>
      <c r="C756" s="9">
        <v>27111707</v>
      </c>
      <c r="D756" s="5" t="s">
        <v>989</v>
      </c>
      <c r="E756" s="9">
        <v>6</v>
      </c>
      <c r="F756" s="9" t="s">
        <v>6</v>
      </c>
      <c r="G756" s="11">
        <v>450</v>
      </c>
      <c r="H756" s="16">
        <f t="shared" si="22"/>
        <v>2700</v>
      </c>
      <c r="I756" s="9">
        <f t="shared" si="23"/>
        <v>6</v>
      </c>
      <c r="K756" s="17"/>
    </row>
    <row r="757" spans="1:11" ht="24.95" customHeight="1" x14ac:dyDescent="0.25">
      <c r="A757" s="20">
        <v>44774</v>
      </c>
      <c r="B757" s="20">
        <v>44774</v>
      </c>
      <c r="C757" s="3">
        <v>27111707</v>
      </c>
      <c r="D757" s="1" t="s">
        <v>990</v>
      </c>
      <c r="E757" s="3">
        <v>4</v>
      </c>
      <c r="F757" s="3" t="s">
        <v>6</v>
      </c>
      <c r="G757" s="12">
        <v>352.57</v>
      </c>
      <c r="H757" s="16">
        <f t="shared" si="22"/>
        <v>1410.28</v>
      </c>
      <c r="I757" s="9">
        <f t="shared" si="23"/>
        <v>4</v>
      </c>
      <c r="K757" s="17"/>
    </row>
    <row r="758" spans="1:11" ht="24.95" customHeight="1" x14ac:dyDescent="0.25">
      <c r="A758" s="19">
        <v>45615</v>
      </c>
      <c r="B758" s="19">
        <v>45615</v>
      </c>
      <c r="C758" s="9">
        <v>20122821</v>
      </c>
      <c r="D758" s="5" t="s">
        <v>991</v>
      </c>
      <c r="E758" s="9">
        <v>1</v>
      </c>
      <c r="F758" s="9" t="s">
        <v>6</v>
      </c>
      <c r="G758" s="11">
        <v>450</v>
      </c>
      <c r="H758" s="16">
        <f t="shared" si="22"/>
        <v>450</v>
      </c>
      <c r="I758" s="9">
        <f t="shared" si="23"/>
        <v>1</v>
      </c>
      <c r="K758" s="17"/>
    </row>
    <row r="759" spans="1:11" ht="24.95" customHeight="1" x14ac:dyDescent="0.25">
      <c r="A759" s="20">
        <v>45638</v>
      </c>
      <c r="B759" s="20">
        <v>45638</v>
      </c>
      <c r="C759" s="3">
        <v>48101512</v>
      </c>
      <c r="D759" s="1" t="s">
        <v>1097</v>
      </c>
      <c r="E759" s="3">
        <v>9</v>
      </c>
      <c r="F759" s="9" t="s">
        <v>6</v>
      </c>
      <c r="G759" s="12">
        <v>77.400000000000006</v>
      </c>
      <c r="H759" s="16">
        <f t="shared" si="22"/>
        <v>696.6</v>
      </c>
      <c r="I759" s="9">
        <f t="shared" si="23"/>
        <v>9</v>
      </c>
      <c r="K759" s="17"/>
    </row>
    <row r="760" spans="1:11" ht="24.95" customHeight="1" x14ac:dyDescent="0.25">
      <c r="A760" s="19">
        <v>45638</v>
      </c>
      <c r="B760" s="19">
        <v>45638</v>
      </c>
      <c r="C760" s="9">
        <v>48101512</v>
      </c>
      <c r="D760" s="5" t="s">
        <v>992</v>
      </c>
      <c r="E760" s="9">
        <v>27</v>
      </c>
      <c r="F760" s="9" t="s">
        <v>6</v>
      </c>
      <c r="G760" s="11">
        <v>77.400000000000006</v>
      </c>
      <c r="H760" s="16">
        <f t="shared" si="22"/>
        <v>2089.8000000000002</v>
      </c>
      <c r="I760" s="9">
        <f t="shared" si="23"/>
        <v>27</v>
      </c>
      <c r="K760" s="17"/>
    </row>
    <row r="761" spans="1:11" ht="24.95" customHeight="1" x14ac:dyDescent="0.25">
      <c r="A761" s="20">
        <v>45720</v>
      </c>
      <c r="B761" s="20">
        <v>45720</v>
      </c>
      <c r="C761" s="3">
        <v>31163215</v>
      </c>
      <c r="D761" s="1" t="s">
        <v>602</v>
      </c>
      <c r="E761" s="3">
        <v>10</v>
      </c>
      <c r="F761" s="3" t="s">
        <v>6</v>
      </c>
      <c r="G761" s="12">
        <v>85.8</v>
      </c>
      <c r="H761" s="16">
        <f t="shared" si="22"/>
        <v>858</v>
      </c>
      <c r="I761" s="9">
        <f t="shared" si="23"/>
        <v>10</v>
      </c>
      <c r="K761" s="17"/>
    </row>
    <row r="762" spans="1:11" ht="24.95" customHeight="1" x14ac:dyDescent="0.25">
      <c r="A762" s="19">
        <v>45422</v>
      </c>
      <c r="B762" s="19">
        <v>45422</v>
      </c>
      <c r="C762" s="9">
        <v>31163215</v>
      </c>
      <c r="D762" s="5" t="s">
        <v>993</v>
      </c>
      <c r="E762" s="9">
        <v>12</v>
      </c>
      <c r="F762" s="9" t="s">
        <v>6</v>
      </c>
      <c r="G762" s="11">
        <v>25</v>
      </c>
      <c r="H762" s="16">
        <f t="shared" si="22"/>
        <v>300</v>
      </c>
      <c r="I762" s="9">
        <f t="shared" si="23"/>
        <v>12</v>
      </c>
      <c r="K762" s="17"/>
    </row>
    <row r="763" spans="1:11" ht="24.95" customHeight="1" x14ac:dyDescent="0.25">
      <c r="A763" s="20">
        <v>45422</v>
      </c>
      <c r="B763" s="20">
        <v>45422</v>
      </c>
      <c r="C763" s="3">
        <v>31162407</v>
      </c>
      <c r="D763" s="1" t="s">
        <v>169</v>
      </c>
      <c r="E763" s="3">
        <v>5</v>
      </c>
      <c r="F763" s="3" t="s">
        <v>6</v>
      </c>
      <c r="G763" s="12">
        <v>242.69</v>
      </c>
      <c r="H763" s="16">
        <f t="shared" si="22"/>
        <v>1213.45</v>
      </c>
      <c r="I763" s="9">
        <f t="shared" si="23"/>
        <v>5</v>
      </c>
      <c r="K763" s="17"/>
    </row>
    <row r="764" spans="1:11" ht="24.95" customHeight="1" x14ac:dyDescent="0.25">
      <c r="A764" s="19">
        <v>45422</v>
      </c>
      <c r="B764" s="19">
        <v>45422</v>
      </c>
      <c r="C764" s="9">
        <v>31162407</v>
      </c>
      <c r="D764" s="5" t="s">
        <v>167</v>
      </c>
      <c r="E764" s="9">
        <v>5</v>
      </c>
      <c r="F764" s="9" t="s">
        <v>6</v>
      </c>
      <c r="G764" s="11">
        <v>392</v>
      </c>
      <c r="H764" s="16">
        <f t="shared" si="22"/>
        <v>1960</v>
      </c>
      <c r="I764" s="9">
        <f t="shared" si="23"/>
        <v>5</v>
      </c>
      <c r="K764" s="17"/>
    </row>
    <row r="765" spans="1:11" ht="24.95" customHeight="1" x14ac:dyDescent="0.25">
      <c r="A765" s="20">
        <v>45422</v>
      </c>
      <c r="B765" s="20">
        <v>45422</v>
      </c>
      <c r="C765" s="3">
        <v>31162407</v>
      </c>
      <c r="D765" s="1" t="s">
        <v>168</v>
      </c>
      <c r="E765" s="3">
        <v>1</v>
      </c>
      <c r="F765" s="3" t="s">
        <v>6</v>
      </c>
      <c r="G765" s="12">
        <v>113.9</v>
      </c>
      <c r="H765" s="16">
        <f t="shared" si="22"/>
        <v>113.9</v>
      </c>
      <c r="I765" s="9">
        <f t="shared" si="23"/>
        <v>1</v>
      </c>
      <c r="K765" s="17"/>
    </row>
    <row r="766" spans="1:11" ht="27" x14ac:dyDescent="0.25">
      <c r="A766" s="19">
        <v>45638</v>
      </c>
      <c r="B766" s="19">
        <v>45638</v>
      </c>
      <c r="C766" s="9">
        <v>40141702</v>
      </c>
      <c r="D766" s="5" t="s">
        <v>627</v>
      </c>
      <c r="E766" s="9">
        <v>12</v>
      </c>
      <c r="F766" s="3" t="s">
        <v>6</v>
      </c>
      <c r="G766" s="11">
        <v>53.33</v>
      </c>
      <c r="H766" s="16">
        <f t="shared" si="22"/>
        <v>639.96</v>
      </c>
      <c r="I766" s="9">
        <f t="shared" si="23"/>
        <v>12</v>
      </c>
      <c r="K766" s="17"/>
    </row>
    <row r="767" spans="1:11" ht="24.95" customHeight="1" x14ac:dyDescent="0.25">
      <c r="A767" s="20">
        <v>45428</v>
      </c>
      <c r="B767" s="20">
        <v>45428</v>
      </c>
      <c r="C767" s="3">
        <v>40141719</v>
      </c>
      <c r="D767" s="1" t="s">
        <v>145</v>
      </c>
      <c r="E767" s="3">
        <v>16</v>
      </c>
      <c r="F767" s="3" t="s">
        <v>6</v>
      </c>
      <c r="G767" s="12">
        <v>9.98</v>
      </c>
      <c r="H767" s="16">
        <f t="shared" si="22"/>
        <v>159.68</v>
      </c>
      <c r="I767" s="9">
        <f t="shared" si="23"/>
        <v>16</v>
      </c>
      <c r="K767" s="17"/>
    </row>
    <row r="768" spans="1:11" ht="24.95" customHeight="1" x14ac:dyDescent="0.25">
      <c r="A768" s="19">
        <v>45643</v>
      </c>
      <c r="B768" s="19">
        <v>45643</v>
      </c>
      <c r="C768" s="9">
        <v>40141719</v>
      </c>
      <c r="D768" s="5" t="s">
        <v>1098</v>
      </c>
      <c r="E768" s="9">
        <v>6</v>
      </c>
      <c r="F768" s="3" t="s">
        <v>6</v>
      </c>
      <c r="G768" s="11">
        <v>57.25</v>
      </c>
      <c r="H768" s="16">
        <f t="shared" si="22"/>
        <v>343.5</v>
      </c>
      <c r="I768" s="9">
        <f t="shared" si="23"/>
        <v>6</v>
      </c>
      <c r="K768" s="17"/>
    </row>
    <row r="769" spans="1:11" ht="24.95" customHeight="1" x14ac:dyDescent="0.25">
      <c r="A769" s="20">
        <v>45638</v>
      </c>
      <c r="B769" s="20">
        <v>45638</v>
      </c>
      <c r="C769" s="3">
        <v>40141719</v>
      </c>
      <c r="D769" s="1" t="s">
        <v>622</v>
      </c>
      <c r="E769" s="3">
        <v>16</v>
      </c>
      <c r="F769" s="3" t="s">
        <v>6</v>
      </c>
      <c r="G769" s="12">
        <v>5</v>
      </c>
      <c r="H769" s="16">
        <f t="shared" si="22"/>
        <v>80</v>
      </c>
      <c r="I769" s="9">
        <f t="shared" si="23"/>
        <v>16</v>
      </c>
      <c r="K769" s="17"/>
    </row>
    <row r="770" spans="1:11" ht="24.95" customHeight="1" x14ac:dyDescent="0.25">
      <c r="A770" s="19">
        <v>45561</v>
      </c>
      <c r="B770" s="19">
        <v>45561</v>
      </c>
      <c r="C770" s="9">
        <v>27112305</v>
      </c>
      <c r="D770" s="5" t="s">
        <v>429</v>
      </c>
      <c r="E770" s="9">
        <v>45</v>
      </c>
      <c r="F770" s="9" t="s">
        <v>6</v>
      </c>
      <c r="G770" s="11">
        <v>760.6</v>
      </c>
      <c r="H770" s="16">
        <f t="shared" si="22"/>
        <v>34227</v>
      </c>
      <c r="I770" s="9">
        <f t="shared" si="23"/>
        <v>45</v>
      </c>
      <c r="K770" s="17"/>
    </row>
    <row r="771" spans="1:11" ht="24.95" customHeight="1" x14ac:dyDescent="0.25">
      <c r="A771" s="20">
        <v>45638</v>
      </c>
      <c r="B771" s="20">
        <v>45638</v>
      </c>
      <c r="C771" s="3">
        <v>52151905</v>
      </c>
      <c r="D771" s="1" t="s">
        <v>378</v>
      </c>
      <c r="E771" s="3">
        <v>4</v>
      </c>
      <c r="F771" s="9" t="s">
        <v>6</v>
      </c>
      <c r="G771" s="12">
        <v>767</v>
      </c>
      <c r="H771" s="16">
        <f t="shared" si="22"/>
        <v>3068</v>
      </c>
      <c r="I771" s="9">
        <f t="shared" si="23"/>
        <v>4</v>
      </c>
      <c r="K771" s="17"/>
    </row>
    <row r="772" spans="1:11" ht="24.95" customHeight="1" x14ac:dyDescent="0.25">
      <c r="A772" s="19">
        <v>45720</v>
      </c>
      <c r="B772" s="19">
        <v>45720</v>
      </c>
      <c r="C772" s="9">
        <v>47131705</v>
      </c>
      <c r="D772" s="5" t="s">
        <v>624</v>
      </c>
      <c r="E772" s="9">
        <v>10</v>
      </c>
      <c r="F772" s="9" t="s">
        <v>6</v>
      </c>
      <c r="G772" s="11">
        <v>100.89</v>
      </c>
      <c r="H772" s="16">
        <f t="shared" si="22"/>
        <v>1008.9</v>
      </c>
      <c r="I772" s="9">
        <f t="shared" si="23"/>
        <v>10</v>
      </c>
      <c r="K772" s="17"/>
    </row>
    <row r="773" spans="1:11" ht="24.95" customHeight="1" x14ac:dyDescent="0.25">
      <c r="A773" s="20">
        <v>45638</v>
      </c>
      <c r="B773" s="20">
        <v>45638</v>
      </c>
      <c r="C773" s="3">
        <v>47131705</v>
      </c>
      <c r="D773" s="1" t="s">
        <v>624</v>
      </c>
      <c r="E773" s="3">
        <v>23</v>
      </c>
      <c r="F773" s="9" t="s">
        <v>6</v>
      </c>
      <c r="G773" s="12">
        <v>242.77</v>
      </c>
      <c r="H773" s="16">
        <f t="shared" si="22"/>
        <v>5583.71</v>
      </c>
      <c r="I773" s="9">
        <f t="shared" si="23"/>
        <v>23</v>
      </c>
      <c r="K773" s="17"/>
    </row>
    <row r="774" spans="1:11" ht="24.95" customHeight="1" x14ac:dyDescent="0.25">
      <c r="A774" s="19">
        <v>45572</v>
      </c>
      <c r="B774" s="19">
        <v>45572</v>
      </c>
      <c r="C774" s="9">
        <v>40101604</v>
      </c>
      <c r="D774" s="5" t="s">
        <v>649</v>
      </c>
      <c r="E774" s="9">
        <v>21</v>
      </c>
      <c r="F774" s="9" t="s">
        <v>6</v>
      </c>
      <c r="G774" s="11">
        <v>5000</v>
      </c>
      <c r="H774" s="16">
        <f t="shared" si="22"/>
        <v>105000</v>
      </c>
      <c r="I774" s="9">
        <f t="shared" si="23"/>
        <v>21</v>
      </c>
      <c r="K774" s="17"/>
    </row>
    <row r="775" spans="1:11" ht="24.95" customHeight="1" x14ac:dyDescent="0.25">
      <c r="A775" s="20">
        <v>45537</v>
      </c>
      <c r="B775" s="20">
        <v>45537</v>
      </c>
      <c r="C775" s="3">
        <v>23151820</v>
      </c>
      <c r="D775" s="1" t="s">
        <v>1047</v>
      </c>
      <c r="E775" s="3">
        <v>1</v>
      </c>
      <c r="F775" s="3" t="s">
        <v>6</v>
      </c>
      <c r="G775" s="12">
        <v>495</v>
      </c>
      <c r="H775" s="16">
        <f t="shared" si="22"/>
        <v>495</v>
      </c>
      <c r="I775" s="9">
        <f t="shared" si="23"/>
        <v>1</v>
      </c>
      <c r="K775" s="17"/>
    </row>
    <row r="776" spans="1:11" ht="24.95" customHeight="1" x14ac:dyDescent="0.25">
      <c r="A776" s="19">
        <v>45537</v>
      </c>
      <c r="B776" s="19">
        <v>45537</v>
      </c>
      <c r="C776" s="9">
        <v>39121520</v>
      </c>
      <c r="D776" s="5" t="s">
        <v>654</v>
      </c>
      <c r="E776" s="9">
        <v>1</v>
      </c>
      <c r="F776" s="9" t="s">
        <v>6</v>
      </c>
      <c r="G776" s="11">
        <v>45</v>
      </c>
      <c r="H776" s="16">
        <f t="shared" si="22"/>
        <v>45</v>
      </c>
      <c r="I776" s="9">
        <f t="shared" si="23"/>
        <v>1</v>
      </c>
      <c r="K776" s="17"/>
    </row>
    <row r="777" spans="1:11" ht="24.95" customHeight="1" x14ac:dyDescent="0.25">
      <c r="A777" s="20">
        <v>45537</v>
      </c>
      <c r="B777" s="20">
        <v>45537</v>
      </c>
      <c r="C777" s="3">
        <v>39121520</v>
      </c>
      <c r="D777" s="1" t="s">
        <v>655</v>
      </c>
      <c r="E777" s="3">
        <v>4</v>
      </c>
      <c r="F777" s="3" t="s">
        <v>6</v>
      </c>
      <c r="G777" s="12">
        <v>45</v>
      </c>
      <c r="H777" s="16">
        <f t="shared" si="22"/>
        <v>180</v>
      </c>
      <c r="I777" s="9">
        <f t="shared" si="23"/>
        <v>4</v>
      </c>
      <c r="K777" s="17"/>
    </row>
    <row r="778" spans="1:11" ht="24.95" customHeight="1" x14ac:dyDescent="0.25">
      <c r="A778" s="19">
        <v>45562</v>
      </c>
      <c r="B778" s="19">
        <v>45562</v>
      </c>
      <c r="C778" s="9">
        <v>39121549</v>
      </c>
      <c r="D778" s="5" t="s">
        <v>656</v>
      </c>
      <c r="E778" s="9">
        <v>9</v>
      </c>
      <c r="F778" s="9" t="s">
        <v>6</v>
      </c>
      <c r="G778" s="11">
        <v>162.5</v>
      </c>
      <c r="H778" s="16">
        <f t="shared" ref="H778:H841" si="28">E778*G778</f>
        <v>1462.5</v>
      </c>
      <c r="I778" s="9">
        <f t="shared" ref="I778:I841" si="29">E778</f>
        <v>9</v>
      </c>
      <c r="K778" s="17"/>
    </row>
    <row r="779" spans="1:11" ht="40.5" x14ac:dyDescent="0.25">
      <c r="A779" s="20">
        <v>45546</v>
      </c>
      <c r="B779" s="20">
        <v>45546</v>
      </c>
      <c r="C779" s="3">
        <v>46171603</v>
      </c>
      <c r="D779" s="1" t="s">
        <v>536</v>
      </c>
      <c r="E779" s="3">
        <v>3</v>
      </c>
      <c r="F779" s="3" t="s">
        <v>6</v>
      </c>
      <c r="G779" s="12">
        <v>65</v>
      </c>
      <c r="H779" s="16">
        <f t="shared" si="28"/>
        <v>195</v>
      </c>
      <c r="I779" s="9">
        <f t="shared" si="29"/>
        <v>3</v>
      </c>
      <c r="K779" s="17"/>
    </row>
    <row r="780" spans="1:11" ht="24.95" customHeight="1" x14ac:dyDescent="0.25">
      <c r="A780" s="19">
        <v>45428</v>
      </c>
      <c r="B780" s="19">
        <v>45428</v>
      </c>
      <c r="C780" s="9">
        <v>31231314</v>
      </c>
      <c r="D780" s="5" t="s">
        <v>148</v>
      </c>
      <c r="E780" s="9">
        <v>6</v>
      </c>
      <c r="F780" s="9" t="s">
        <v>6</v>
      </c>
      <c r="G780" s="11">
        <v>297</v>
      </c>
      <c r="H780" s="16">
        <f t="shared" si="28"/>
        <v>1782</v>
      </c>
      <c r="I780" s="9">
        <f t="shared" si="29"/>
        <v>6</v>
      </c>
      <c r="K780" s="17"/>
    </row>
    <row r="781" spans="1:11" ht="24.95" customHeight="1" x14ac:dyDescent="0.25">
      <c r="A781" s="20">
        <v>45428</v>
      </c>
      <c r="B781" s="20">
        <v>45428</v>
      </c>
      <c r="C781" s="3">
        <v>31231308</v>
      </c>
      <c r="D781" s="1" t="s">
        <v>147</v>
      </c>
      <c r="E781" s="3">
        <v>1</v>
      </c>
      <c r="F781" s="3" t="s">
        <v>6</v>
      </c>
      <c r="G781" s="12">
        <v>458.55</v>
      </c>
      <c r="H781" s="16">
        <f t="shared" si="28"/>
        <v>458.55</v>
      </c>
      <c r="I781" s="9">
        <f t="shared" si="29"/>
        <v>1</v>
      </c>
      <c r="K781" s="17"/>
    </row>
    <row r="782" spans="1:11" ht="24.95" customHeight="1" x14ac:dyDescent="0.25">
      <c r="A782" s="19">
        <v>45428</v>
      </c>
      <c r="B782" s="19">
        <v>45428</v>
      </c>
      <c r="C782" s="9">
        <v>31231308</v>
      </c>
      <c r="D782" s="5" t="s">
        <v>1048</v>
      </c>
      <c r="E782" s="9">
        <v>1</v>
      </c>
      <c r="F782" s="9" t="s">
        <v>6</v>
      </c>
      <c r="G782" s="11">
        <v>760</v>
      </c>
      <c r="H782" s="16">
        <f t="shared" si="28"/>
        <v>760</v>
      </c>
      <c r="I782" s="9">
        <f t="shared" si="29"/>
        <v>1</v>
      </c>
      <c r="K782" s="17"/>
    </row>
    <row r="783" spans="1:11" ht="24.95" customHeight="1" x14ac:dyDescent="0.25">
      <c r="A783" s="20">
        <v>45638</v>
      </c>
      <c r="B783" s="20">
        <v>45638</v>
      </c>
      <c r="C783" s="3">
        <v>42211903</v>
      </c>
      <c r="D783" s="1" t="s">
        <v>377</v>
      </c>
      <c r="E783" s="3">
        <v>3</v>
      </c>
      <c r="F783" s="9" t="s">
        <v>6</v>
      </c>
      <c r="G783" s="12">
        <v>1386.5</v>
      </c>
      <c r="H783" s="16">
        <f t="shared" si="28"/>
        <v>4159.5</v>
      </c>
      <c r="I783" s="9">
        <f t="shared" si="29"/>
        <v>3</v>
      </c>
      <c r="K783" s="17"/>
    </row>
    <row r="784" spans="1:11" ht="24.95" customHeight="1" x14ac:dyDescent="0.25">
      <c r="A784" s="19">
        <v>44075</v>
      </c>
      <c r="B784" s="19">
        <v>44075</v>
      </c>
      <c r="C784" s="9">
        <v>42211903</v>
      </c>
      <c r="D784" s="5" t="s">
        <v>681</v>
      </c>
      <c r="E784" s="9">
        <v>2</v>
      </c>
      <c r="F784" s="9" t="s">
        <v>6</v>
      </c>
      <c r="G784" s="11">
        <v>1143.96</v>
      </c>
      <c r="H784" s="16">
        <f t="shared" si="28"/>
        <v>2287.92</v>
      </c>
      <c r="I784" s="9">
        <f t="shared" si="29"/>
        <v>2</v>
      </c>
      <c r="K784" s="17"/>
    </row>
    <row r="785" spans="1:11" ht="24.95" customHeight="1" x14ac:dyDescent="0.25">
      <c r="A785" s="20">
        <v>44075</v>
      </c>
      <c r="B785" s="20">
        <v>44075</v>
      </c>
      <c r="C785" s="3">
        <v>12131604</v>
      </c>
      <c r="D785" s="1" t="s">
        <v>356</v>
      </c>
      <c r="E785" s="3">
        <v>2</v>
      </c>
      <c r="F785" s="3" t="s">
        <v>6</v>
      </c>
      <c r="G785" s="12">
        <v>850</v>
      </c>
      <c r="H785" s="16">
        <f t="shared" si="28"/>
        <v>1700</v>
      </c>
      <c r="I785" s="9">
        <f t="shared" si="29"/>
        <v>2</v>
      </c>
      <c r="K785" s="17"/>
    </row>
    <row r="786" spans="1:11" ht="24.95" customHeight="1" x14ac:dyDescent="0.25">
      <c r="A786" s="19">
        <v>45642</v>
      </c>
      <c r="B786" s="19">
        <v>45642</v>
      </c>
      <c r="C786" s="9">
        <v>48101915</v>
      </c>
      <c r="D786" s="5" t="s">
        <v>391</v>
      </c>
      <c r="E786" s="9">
        <v>10</v>
      </c>
      <c r="F786" s="3" t="s">
        <v>6</v>
      </c>
      <c r="G786" s="11">
        <v>1300</v>
      </c>
      <c r="H786" s="16">
        <f t="shared" si="28"/>
        <v>13000</v>
      </c>
      <c r="I786" s="9">
        <f t="shared" si="29"/>
        <v>10</v>
      </c>
      <c r="K786" s="17"/>
    </row>
    <row r="787" spans="1:11" ht="24.95" customHeight="1" x14ac:dyDescent="0.25">
      <c r="A787" s="20">
        <v>45642</v>
      </c>
      <c r="B787" s="20">
        <v>45642</v>
      </c>
      <c r="C787" s="3">
        <v>48101915</v>
      </c>
      <c r="D787" s="1" t="s">
        <v>389</v>
      </c>
      <c r="E787" s="3">
        <v>5</v>
      </c>
      <c r="F787" s="3" t="s">
        <v>6</v>
      </c>
      <c r="G787" s="12">
        <v>1850</v>
      </c>
      <c r="H787" s="16">
        <f t="shared" si="28"/>
        <v>9250</v>
      </c>
      <c r="I787" s="9">
        <f t="shared" si="29"/>
        <v>5</v>
      </c>
      <c r="K787" s="17"/>
    </row>
    <row r="788" spans="1:11" ht="24.95" customHeight="1" x14ac:dyDescent="0.25">
      <c r="A788" s="19">
        <v>44075</v>
      </c>
      <c r="B788" s="19">
        <v>44075</v>
      </c>
      <c r="C788" s="9">
        <v>48101915</v>
      </c>
      <c r="D788" s="5" t="s">
        <v>357</v>
      </c>
      <c r="E788" s="9">
        <v>4</v>
      </c>
      <c r="F788" s="9" t="s">
        <v>6</v>
      </c>
      <c r="G788" s="11">
        <v>1495</v>
      </c>
      <c r="H788" s="16">
        <f t="shared" si="28"/>
        <v>5980</v>
      </c>
      <c r="I788" s="9">
        <f t="shared" si="29"/>
        <v>4</v>
      </c>
      <c r="K788" s="17"/>
    </row>
    <row r="789" spans="1:11" ht="40.5" x14ac:dyDescent="0.25">
      <c r="A789" s="20">
        <v>45642</v>
      </c>
      <c r="B789" s="20">
        <v>45642</v>
      </c>
      <c r="C789" s="3">
        <v>48101915</v>
      </c>
      <c r="D789" s="1" t="s">
        <v>390</v>
      </c>
      <c r="E789" s="3">
        <v>4</v>
      </c>
      <c r="F789" s="9" t="s">
        <v>6</v>
      </c>
      <c r="G789" s="12">
        <v>6000</v>
      </c>
      <c r="H789" s="16">
        <f t="shared" si="28"/>
        <v>24000</v>
      </c>
      <c r="I789" s="9">
        <f t="shared" si="29"/>
        <v>4</v>
      </c>
      <c r="K789" s="17"/>
    </row>
    <row r="790" spans="1:11" ht="24.95" customHeight="1" x14ac:dyDescent="0.25">
      <c r="A790" s="19">
        <v>44075</v>
      </c>
      <c r="B790" s="19">
        <v>44075</v>
      </c>
      <c r="C790" s="9">
        <v>52151903</v>
      </c>
      <c r="D790" s="5" t="s">
        <v>358</v>
      </c>
      <c r="E790" s="9">
        <v>6</v>
      </c>
      <c r="F790" s="9" t="s">
        <v>6</v>
      </c>
      <c r="G790" s="11">
        <v>130</v>
      </c>
      <c r="H790" s="16">
        <f t="shared" si="28"/>
        <v>780</v>
      </c>
      <c r="I790" s="9">
        <f t="shared" si="29"/>
        <v>6</v>
      </c>
      <c r="K790" s="17"/>
    </row>
    <row r="791" spans="1:11" ht="24.95" customHeight="1" x14ac:dyDescent="0.25">
      <c r="A791" s="20">
        <v>44075</v>
      </c>
      <c r="B791" s="20">
        <v>44075</v>
      </c>
      <c r="C791" s="3">
        <v>52151903</v>
      </c>
      <c r="D791" s="1" t="s">
        <v>359</v>
      </c>
      <c r="E791" s="3">
        <v>42</v>
      </c>
      <c r="F791" s="3" t="s">
        <v>6</v>
      </c>
      <c r="G791" s="12">
        <v>98</v>
      </c>
      <c r="H791" s="16">
        <f t="shared" si="28"/>
        <v>4116</v>
      </c>
      <c r="I791" s="9">
        <f t="shared" si="29"/>
        <v>42</v>
      </c>
      <c r="K791" s="17"/>
    </row>
    <row r="792" spans="1:11" ht="24.95" customHeight="1" x14ac:dyDescent="0.25">
      <c r="A792" s="19">
        <v>44075</v>
      </c>
      <c r="B792" s="19">
        <v>44075</v>
      </c>
      <c r="C792" s="9">
        <v>52151903</v>
      </c>
      <c r="D792" s="5" t="s">
        <v>360</v>
      </c>
      <c r="E792" s="9">
        <v>4</v>
      </c>
      <c r="F792" s="9" t="s">
        <v>83</v>
      </c>
      <c r="G792" s="11">
        <v>130</v>
      </c>
      <c r="H792" s="16">
        <f t="shared" si="28"/>
        <v>520</v>
      </c>
      <c r="I792" s="9">
        <f t="shared" si="29"/>
        <v>4</v>
      </c>
      <c r="K792" s="17"/>
    </row>
    <row r="793" spans="1:11" ht="24.95" customHeight="1" x14ac:dyDescent="0.25">
      <c r="A793" s="20">
        <v>45638</v>
      </c>
      <c r="B793" s="20">
        <v>45638</v>
      </c>
      <c r="C793" s="3">
        <v>52152007</v>
      </c>
      <c r="D793" s="1" t="s">
        <v>385</v>
      </c>
      <c r="E793" s="3">
        <v>13</v>
      </c>
      <c r="F793" s="3" t="s">
        <v>6</v>
      </c>
      <c r="G793" s="12">
        <v>572.29999999999995</v>
      </c>
      <c r="H793" s="16">
        <f t="shared" si="28"/>
        <v>7439.9</v>
      </c>
      <c r="I793" s="9">
        <f t="shared" si="29"/>
        <v>13</v>
      </c>
      <c r="K793" s="17"/>
    </row>
    <row r="794" spans="1:11" ht="24.95" customHeight="1" x14ac:dyDescent="0.25">
      <c r="A794" s="19">
        <v>45638</v>
      </c>
      <c r="B794" s="19">
        <v>45638</v>
      </c>
      <c r="C794" s="9">
        <v>52152007</v>
      </c>
      <c r="D794" s="5" t="s">
        <v>384</v>
      </c>
      <c r="E794" s="9">
        <v>25</v>
      </c>
      <c r="F794" s="3" t="s">
        <v>6</v>
      </c>
      <c r="G794" s="11">
        <v>383.5</v>
      </c>
      <c r="H794" s="16">
        <f t="shared" si="28"/>
        <v>9587.5</v>
      </c>
      <c r="I794" s="9">
        <f t="shared" si="29"/>
        <v>25</v>
      </c>
      <c r="K794" s="17"/>
    </row>
    <row r="795" spans="1:11" ht="24.95" customHeight="1" x14ac:dyDescent="0.25">
      <c r="A795" s="20">
        <v>45638</v>
      </c>
      <c r="B795" s="20">
        <v>45638</v>
      </c>
      <c r="C795" s="3">
        <v>52152007</v>
      </c>
      <c r="D795" s="1" t="s">
        <v>386</v>
      </c>
      <c r="E795" s="3">
        <v>25</v>
      </c>
      <c r="F795" s="3" t="s">
        <v>6</v>
      </c>
      <c r="G795" s="12">
        <v>737.5</v>
      </c>
      <c r="H795" s="16">
        <f t="shared" si="28"/>
        <v>18437.5</v>
      </c>
      <c r="I795" s="9">
        <f t="shared" si="29"/>
        <v>25</v>
      </c>
      <c r="K795" s="17"/>
    </row>
    <row r="796" spans="1:11" ht="24.95" customHeight="1" x14ac:dyDescent="0.25">
      <c r="A796" s="19">
        <v>44075</v>
      </c>
      <c r="B796" s="19">
        <v>44075</v>
      </c>
      <c r="C796" s="9">
        <v>52152007</v>
      </c>
      <c r="D796" s="5" t="s">
        <v>363</v>
      </c>
      <c r="E796" s="9">
        <v>1</v>
      </c>
      <c r="F796" s="9" t="s">
        <v>6</v>
      </c>
      <c r="G796" s="11">
        <v>180</v>
      </c>
      <c r="H796" s="16">
        <f t="shared" si="28"/>
        <v>180</v>
      </c>
      <c r="I796" s="9">
        <f t="shared" si="29"/>
        <v>1</v>
      </c>
      <c r="K796" s="17"/>
    </row>
    <row r="797" spans="1:11" ht="24.95" customHeight="1" x14ac:dyDescent="0.25">
      <c r="A797" s="20">
        <v>44075</v>
      </c>
      <c r="B797" s="20">
        <v>44075</v>
      </c>
      <c r="C797" s="3">
        <v>52152007</v>
      </c>
      <c r="D797" s="1" t="s">
        <v>361</v>
      </c>
      <c r="E797" s="3">
        <v>71</v>
      </c>
      <c r="F797" s="3" t="s">
        <v>6</v>
      </c>
      <c r="G797" s="12">
        <v>160</v>
      </c>
      <c r="H797" s="16">
        <f t="shared" si="28"/>
        <v>11360</v>
      </c>
      <c r="I797" s="9">
        <f t="shared" si="29"/>
        <v>71</v>
      </c>
      <c r="K797" s="17"/>
    </row>
    <row r="798" spans="1:11" ht="24.95" customHeight="1" x14ac:dyDescent="0.25">
      <c r="A798" s="19">
        <v>44075</v>
      </c>
      <c r="B798" s="19">
        <v>44075</v>
      </c>
      <c r="C798" s="9">
        <v>52152007</v>
      </c>
      <c r="D798" s="5" t="s">
        <v>362</v>
      </c>
      <c r="E798" s="9">
        <v>24</v>
      </c>
      <c r="F798" s="9" t="s">
        <v>6</v>
      </c>
      <c r="G798" s="11">
        <v>180</v>
      </c>
      <c r="H798" s="16">
        <f t="shared" si="28"/>
        <v>4320</v>
      </c>
      <c r="I798" s="9">
        <f t="shared" si="29"/>
        <v>24</v>
      </c>
      <c r="K798" s="17"/>
    </row>
    <row r="799" spans="1:11" ht="24.95" customHeight="1" x14ac:dyDescent="0.25">
      <c r="A799" s="20">
        <v>44075</v>
      </c>
      <c r="B799" s="20">
        <v>44075</v>
      </c>
      <c r="C799" s="3">
        <v>52152007</v>
      </c>
      <c r="D799" s="1" t="s">
        <v>364</v>
      </c>
      <c r="E799" s="3">
        <v>165</v>
      </c>
      <c r="F799" s="3" t="s">
        <v>6</v>
      </c>
      <c r="G799" s="12">
        <v>110</v>
      </c>
      <c r="H799" s="16">
        <f t="shared" si="28"/>
        <v>18150</v>
      </c>
      <c r="I799" s="9">
        <f t="shared" si="29"/>
        <v>165</v>
      </c>
      <c r="K799" s="17"/>
    </row>
    <row r="800" spans="1:11" ht="24.95" customHeight="1" x14ac:dyDescent="0.25">
      <c r="A800" s="19">
        <v>45645</v>
      </c>
      <c r="B800" s="19">
        <v>45645</v>
      </c>
      <c r="C800" s="9">
        <v>47131602</v>
      </c>
      <c r="D800" s="5" t="s">
        <v>227</v>
      </c>
      <c r="E800" s="9">
        <v>132</v>
      </c>
      <c r="F800" s="3" t="s">
        <v>6</v>
      </c>
      <c r="G800" s="11">
        <v>35</v>
      </c>
      <c r="H800" s="16">
        <f t="shared" si="28"/>
        <v>4620</v>
      </c>
      <c r="I800" s="9">
        <f t="shared" si="29"/>
        <v>132</v>
      </c>
      <c r="K800" s="17"/>
    </row>
    <row r="801" spans="1:11" ht="24.95" customHeight="1" x14ac:dyDescent="0.25">
      <c r="A801" s="20">
        <v>45645</v>
      </c>
      <c r="B801" s="20">
        <v>45645</v>
      </c>
      <c r="C801" s="3">
        <v>47131602</v>
      </c>
      <c r="D801" s="1" t="s">
        <v>226</v>
      </c>
      <c r="E801" s="3">
        <v>144</v>
      </c>
      <c r="F801" s="3" t="s">
        <v>6</v>
      </c>
      <c r="G801" s="12">
        <v>15</v>
      </c>
      <c r="H801" s="16">
        <f t="shared" si="28"/>
        <v>2160</v>
      </c>
      <c r="I801" s="9">
        <f t="shared" si="29"/>
        <v>144</v>
      </c>
      <c r="K801" s="17"/>
    </row>
    <row r="802" spans="1:11" ht="24.95" customHeight="1" x14ac:dyDescent="0.25">
      <c r="A802" s="19">
        <v>45642</v>
      </c>
      <c r="B802" s="19">
        <v>45642</v>
      </c>
      <c r="C802" s="9">
        <v>52151706</v>
      </c>
      <c r="D802" s="5" t="s">
        <v>408</v>
      </c>
      <c r="E802" s="9">
        <v>16</v>
      </c>
      <c r="F802" s="9" t="s">
        <v>6</v>
      </c>
      <c r="G802" s="11">
        <v>300</v>
      </c>
      <c r="H802" s="16">
        <f t="shared" si="28"/>
        <v>4800</v>
      </c>
      <c r="I802" s="9">
        <f t="shared" si="29"/>
        <v>16</v>
      </c>
      <c r="K802" s="17"/>
    </row>
    <row r="803" spans="1:11" ht="24.95" customHeight="1" x14ac:dyDescent="0.25">
      <c r="A803" s="20">
        <v>45642</v>
      </c>
      <c r="B803" s="20">
        <v>45642</v>
      </c>
      <c r="C803" s="3">
        <v>52151706</v>
      </c>
      <c r="D803" s="1" t="s">
        <v>409</v>
      </c>
      <c r="E803" s="3">
        <v>10</v>
      </c>
      <c r="F803" s="3" t="s">
        <v>6</v>
      </c>
      <c r="G803" s="12">
        <v>250</v>
      </c>
      <c r="H803" s="16">
        <f t="shared" si="28"/>
        <v>2500</v>
      </c>
      <c r="I803" s="9">
        <f t="shared" si="29"/>
        <v>10</v>
      </c>
      <c r="K803" s="17"/>
    </row>
    <row r="804" spans="1:11" ht="24.95" customHeight="1" x14ac:dyDescent="0.25">
      <c r="A804" s="19">
        <v>44075</v>
      </c>
      <c r="B804" s="19">
        <v>44075</v>
      </c>
      <c r="C804" s="9">
        <v>30161906</v>
      </c>
      <c r="D804" s="5" t="s">
        <v>365</v>
      </c>
      <c r="E804" s="9">
        <v>1</v>
      </c>
      <c r="F804" s="9" t="s">
        <v>83</v>
      </c>
      <c r="G804" s="11">
        <v>400</v>
      </c>
      <c r="H804" s="16">
        <f t="shared" si="28"/>
        <v>400</v>
      </c>
      <c r="I804" s="9">
        <f t="shared" si="29"/>
        <v>1</v>
      </c>
      <c r="K804" s="17"/>
    </row>
    <row r="805" spans="1:11" ht="24.95" customHeight="1" x14ac:dyDescent="0.25">
      <c r="A805" s="20">
        <v>44075</v>
      </c>
      <c r="B805" s="20">
        <v>44075</v>
      </c>
      <c r="C805" s="3">
        <v>30161906</v>
      </c>
      <c r="D805" s="1" t="s">
        <v>366</v>
      </c>
      <c r="E805" s="3">
        <v>12</v>
      </c>
      <c r="F805" s="3" t="s">
        <v>83</v>
      </c>
      <c r="G805" s="12">
        <v>450</v>
      </c>
      <c r="H805" s="16">
        <f t="shared" si="28"/>
        <v>5400</v>
      </c>
      <c r="I805" s="9">
        <f t="shared" si="29"/>
        <v>12</v>
      </c>
      <c r="K805" s="17"/>
    </row>
    <row r="806" spans="1:11" ht="24.95" customHeight="1" x14ac:dyDescent="0.25">
      <c r="A806" s="19">
        <v>44075</v>
      </c>
      <c r="B806" s="19">
        <v>44075</v>
      </c>
      <c r="C806" s="9">
        <v>30161906</v>
      </c>
      <c r="D806" s="5" t="s">
        <v>367</v>
      </c>
      <c r="E806" s="9">
        <v>7</v>
      </c>
      <c r="F806" s="9" t="s">
        <v>83</v>
      </c>
      <c r="G806" s="11">
        <v>365</v>
      </c>
      <c r="H806" s="16">
        <f t="shared" si="28"/>
        <v>2555</v>
      </c>
      <c r="I806" s="9">
        <f t="shared" si="29"/>
        <v>7</v>
      </c>
      <c r="K806" s="17"/>
    </row>
    <row r="807" spans="1:11" ht="27" x14ac:dyDescent="0.25">
      <c r="A807" s="20">
        <v>44075</v>
      </c>
      <c r="B807" s="20">
        <v>44075</v>
      </c>
      <c r="C807" s="3">
        <v>30161906</v>
      </c>
      <c r="D807" s="1" t="s">
        <v>368</v>
      </c>
      <c r="E807" s="3">
        <v>5</v>
      </c>
      <c r="F807" s="3" t="s">
        <v>83</v>
      </c>
      <c r="G807" s="12">
        <v>365</v>
      </c>
      <c r="H807" s="16">
        <f t="shared" si="28"/>
        <v>1825</v>
      </c>
      <c r="I807" s="9">
        <f t="shared" si="29"/>
        <v>5</v>
      </c>
      <c r="K807" s="17"/>
    </row>
    <row r="808" spans="1:11" ht="24.95" customHeight="1" x14ac:dyDescent="0.25">
      <c r="A808" s="19">
        <v>44075</v>
      </c>
      <c r="B808" s="19">
        <v>44075</v>
      </c>
      <c r="C808" s="9">
        <v>30161906</v>
      </c>
      <c r="D808" s="5" t="s">
        <v>369</v>
      </c>
      <c r="E808" s="9">
        <v>10</v>
      </c>
      <c r="F808" s="9" t="s">
        <v>83</v>
      </c>
      <c r="G808" s="11">
        <v>545</v>
      </c>
      <c r="H808" s="16">
        <f t="shared" si="28"/>
        <v>5450</v>
      </c>
      <c r="I808" s="9">
        <f t="shared" si="29"/>
        <v>10</v>
      </c>
      <c r="K808" s="17"/>
    </row>
    <row r="809" spans="1:11" ht="24.95" customHeight="1" x14ac:dyDescent="0.25">
      <c r="A809" s="20">
        <v>44075</v>
      </c>
      <c r="B809" s="20">
        <v>44075</v>
      </c>
      <c r="C809" s="3">
        <v>52151620</v>
      </c>
      <c r="D809" s="1" t="s">
        <v>370</v>
      </c>
      <c r="E809" s="3">
        <v>1</v>
      </c>
      <c r="F809" s="3" t="s">
        <v>6</v>
      </c>
      <c r="G809" s="12">
        <v>450</v>
      </c>
      <c r="H809" s="16">
        <f t="shared" si="28"/>
        <v>450</v>
      </c>
      <c r="I809" s="9">
        <f t="shared" si="29"/>
        <v>1</v>
      </c>
      <c r="K809" s="17"/>
    </row>
    <row r="810" spans="1:11" ht="24.95" customHeight="1" x14ac:dyDescent="0.25">
      <c r="A810" s="19">
        <v>44075</v>
      </c>
      <c r="B810" s="19">
        <v>44075</v>
      </c>
      <c r="C810" s="9">
        <v>52151650</v>
      </c>
      <c r="D810" s="5" t="s">
        <v>371</v>
      </c>
      <c r="E810" s="9">
        <v>1</v>
      </c>
      <c r="F810" s="9" t="s">
        <v>6</v>
      </c>
      <c r="G810" s="11">
        <v>550</v>
      </c>
      <c r="H810" s="16">
        <f t="shared" si="28"/>
        <v>550</v>
      </c>
      <c r="I810" s="9">
        <f t="shared" si="29"/>
        <v>1</v>
      </c>
      <c r="K810" s="17"/>
    </row>
    <row r="811" spans="1:11" ht="24.95" customHeight="1" x14ac:dyDescent="0.25">
      <c r="A811" s="20">
        <v>44075</v>
      </c>
      <c r="B811" s="20">
        <v>44075</v>
      </c>
      <c r="C811" s="3">
        <v>52151650</v>
      </c>
      <c r="D811" s="1" t="s">
        <v>372</v>
      </c>
      <c r="E811" s="3">
        <v>1</v>
      </c>
      <c r="F811" s="3" t="s">
        <v>6</v>
      </c>
      <c r="G811" s="12">
        <v>250</v>
      </c>
      <c r="H811" s="16">
        <f t="shared" si="28"/>
        <v>250</v>
      </c>
      <c r="I811" s="9">
        <f t="shared" si="29"/>
        <v>1</v>
      </c>
      <c r="K811" s="17"/>
    </row>
    <row r="812" spans="1:11" ht="24.95" customHeight="1" x14ac:dyDescent="0.25">
      <c r="A812" s="19">
        <v>44075</v>
      </c>
      <c r="B812" s="19">
        <v>44075</v>
      </c>
      <c r="C812" s="9">
        <v>52151650</v>
      </c>
      <c r="D812" s="5" t="s">
        <v>373</v>
      </c>
      <c r="E812" s="9">
        <v>7</v>
      </c>
      <c r="F812" s="9" t="s">
        <v>6</v>
      </c>
      <c r="G812" s="11">
        <v>499</v>
      </c>
      <c r="H812" s="16">
        <f t="shared" si="28"/>
        <v>3493</v>
      </c>
      <c r="I812" s="9">
        <f t="shared" si="29"/>
        <v>7</v>
      </c>
      <c r="K812" s="17"/>
    </row>
    <row r="813" spans="1:11" ht="24.95" customHeight="1" x14ac:dyDescent="0.25">
      <c r="A813" s="20">
        <v>45642</v>
      </c>
      <c r="B813" s="20">
        <v>45642</v>
      </c>
      <c r="C813" s="3">
        <v>52151604</v>
      </c>
      <c r="D813" s="1" t="s">
        <v>388</v>
      </c>
      <c r="E813" s="3">
        <v>4</v>
      </c>
      <c r="F813" s="9" t="s">
        <v>6</v>
      </c>
      <c r="G813" s="12">
        <v>680</v>
      </c>
      <c r="H813" s="16">
        <f t="shared" si="28"/>
        <v>2720</v>
      </c>
      <c r="I813" s="9">
        <f t="shared" si="29"/>
        <v>4</v>
      </c>
      <c r="K813" s="17"/>
    </row>
    <row r="814" spans="1:11" ht="24.95" customHeight="1" x14ac:dyDescent="0.25">
      <c r="A814" s="19">
        <v>44075</v>
      </c>
      <c r="B814" s="19">
        <v>44075</v>
      </c>
      <c r="C814" s="9">
        <v>52151650</v>
      </c>
      <c r="D814" s="5" t="s">
        <v>374</v>
      </c>
      <c r="E814" s="9">
        <v>5</v>
      </c>
      <c r="F814" s="9" t="s">
        <v>6</v>
      </c>
      <c r="G814" s="11">
        <v>499</v>
      </c>
      <c r="H814" s="16">
        <f t="shared" si="28"/>
        <v>2495</v>
      </c>
      <c r="I814" s="9">
        <f t="shared" si="29"/>
        <v>5</v>
      </c>
      <c r="K814" s="17"/>
    </row>
    <row r="815" spans="1:11" ht="24.95" customHeight="1" x14ac:dyDescent="0.25">
      <c r="A815" s="20">
        <v>44075</v>
      </c>
      <c r="B815" s="20">
        <v>44075</v>
      </c>
      <c r="C815" s="3">
        <v>48101904</v>
      </c>
      <c r="D815" s="1" t="s">
        <v>158</v>
      </c>
      <c r="E815" s="3">
        <v>4</v>
      </c>
      <c r="F815" s="3" t="s">
        <v>6</v>
      </c>
      <c r="G815" s="12">
        <v>250</v>
      </c>
      <c r="H815" s="16">
        <f t="shared" si="28"/>
        <v>1000</v>
      </c>
      <c r="I815" s="9">
        <f t="shared" si="29"/>
        <v>4</v>
      </c>
      <c r="K815" s="17"/>
    </row>
    <row r="816" spans="1:11" ht="24.95" customHeight="1" x14ac:dyDescent="0.25">
      <c r="A816" s="19">
        <v>44075</v>
      </c>
      <c r="B816" s="19">
        <v>44075</v>
      </c>
      <c r="C816" s="9">
        <v>48101904</v>
      </c>
      <c r="D816" s="5" t="s">
        <v>159</v>
      </c>
      <c r="E816" s="9">
        <v>12</v>
      </c>
      <c r="F816" s="9" t="s">
        <v>6</v>
      </c>
      <c r="G816" s="11">
        <v>265</v>
      </c>
      <c r="H816" s="16">
        <f t="shared" si="28"/>
        <v>3180</v>
      </c>
      <c r="I816" s="9">
        <f t="shared" si="29"/>
        <v>12</v>
      </c>
      <c r="K816" s="17"/>
    </row>
    <row r="817" spans="1:11" ht="24.95" customHeight="1" x14ac:dyDescent="0.25">
      <c r="A817" s="20">
        <v>44075</v>
      </c>
      <c r="B817" s="20">
        <v>44075</v>
      </c>
      <c r="C817" s="3">
        <v>48101904</v>
      </c>
      <c r="D817" s="1" t="s">
        <v>160</v>
      </c>
      <c r="E817" s="3">
        <v>11</v>
      </c>
      <c r="F817" s="3" t="s">
        <v>6</v>
      </c>
      <c r="G817" s="12">
        <v>165</v>
      </c>
      <c r="H817" s="16">
        <f t="shared" si="28"/>
        <v>1815</v>
      </c>
      <c r="I817" s="9">
        <f t="shared" si="29"/>
        <v>11</v>
      </c>
      <c r="K817" s="17"/>
    </row>
    <row r="818" spans="1:11" ht="24.95" customHeight="1" x14ac:dyDescent="0.25">
      <c r="A818" s="19">
        <v>44075</v>
      </c>
      <c r="B818" s="19">
        <v>44075</v>
      </c>
      <c r="C818" s="9">
        <v>52151615</v>
      </c>
      <c r="D818" s="5" t="s">
        <v>413</v>
      </c>
      <c r="E818" s="9">
        <v>6</v>
      </c>
      <c r="F818" s="9" t="s">
        <v>6</v>
      </c>
      <c r="G818" s="11">
        <v>500</v>
      </c>
      <c r="H818" s="16">
        <f t="shared" si="28"/>
        <v>3000</v>
      </c>
      <c r="I818" s="9">
        <f t="shared" si="29"/>
        <v>6</v>
      </c>
      <c r="K818" s="17"/>
    </row>
    <row r="819" spans="1:11" ht="24.95" customHeight="1" x14ac:dyDescent="0.25">
      <c r="A819" s="20">
        <v>44075</v>
      </c>
      <c r="B819" s="20">
        <v>44075</v>
      </c>
      <c r="C819" s="3">
        <v>52151704</v>
      </c>
      <c r="D819" s="1" t="s">
        <v>414</v>
      </c>
      <c r="E819" s="3">
        <v>1</v>
      </c>
      <c r="F819" s="3" t="s">
        <v>6</v>
      </c>
      <c r="G819" s="12">
        <v>265</v>
      </c>
      <c r="H819" s="16">
        <f t="shared" si="28"/>
        <v>265</v>
      </c>
      <c r="I819" s="9">
        <f t="shared" si="29"/>
        <v>1</v>
      </c>
      <c r="K819" s="17"/>
    </row>
    <row r="820" spans="1:11" ht="24.95" customHeight="1" x14ac:dyDescent="0.25">
      <c r="A820" s="19">
        <v>44075</v>
      </c>
      <c r="B820" s="19">
        <v>44075</v>
      </c>
      <c r="C820" s="9">
        <v>52151704</v>
      </c>
      <c r="D820" s="5" t="s">
        <v>415</v>
      </c>
      <c r="E820" s="9">
        <v>5</v>
      </c>
      <c r="F820" s="9" t="s">
        <v>6</v>
      </c>
      <c r="G820" s="11">
        <v>390</v>
      </c>
      <c r="H820" s="16">
        <f t="shared" si="28"/>
        <v>1950</v>
      </c>
      <c r="I820" s="9">
        <f t="shared" si="29"/>
        <v>5</v>
      </c>
      <c r="K820" s="17"/>
    </row>
    <row r="821" spans="1:11" ht="24.95" customHeight="1" x14ac:dyDescent="0.25">
      <c r="A821" s="20">
        <v>44075</v>
      </c>
      <c r="B821" s="20">
        <v>44075</v>
      </c>
      <c r="C821" s="3">
        <v>52151617</v>
      </c>
      <c r="D821" s="1" t="s">
        <v>416</v>
      </c>
      <c r="E821" s="3">
        <v>9</v>
      </c>
      <c r="F821" s="3" t="s">
        <v>6</v>
      </c>
      <c r="G821" s="12">
        <v>295</v>
      </c>
      <c r="H821" s="16">
        <f t="shared" si="28"/>
        <v>2655</v>
      </c>
      <c r="I821" s="9">
        <f t="shared" si="29"/>
        <v>9</v>
      </c>
      <c r="K821" s="17"/>
    </row>
    <row r="822" spans="1:11" ht="24.95" customHeight="1" x14ac:dyDescent="0.25">
      <c r="A822" s="19">
        <v>45642</v>
      </c>
      <c r="B822" s="19">
        <v>45642</v>
      </c>
      <c r="C822" s="9">
        <v>48101803</v>
      </c>
      <c r="D822" s="5" t="s">
        <v>402</v>
      </c>
      <c r="E822" s="9">
        <v>24</v>
      </c>
      <c r="F822" s="9" t="s">
        <v>6</v>
      </c>
      <c r="G822" s="11">
        <v>500</v>
      </c>
      <c r="H822" s="16">
        <f t="shared" si="28"/>
        <v>12000</v>
      </c>
      <c r="I822" s="9">
        <f t="shared" si="29"/>
        <v>24</v>
      </c>
      <c r="K822" s="17"/>
    </row>
    <row r="823" spans="1:11" ht="24.95" customHeight="1" x14ac:dyDescent="0.25">
      <c r="A823" s="20">
        <v>45642</v>
      </c>
      <c r="B823" s="20">
        <v>45642</v>
      </c>
      <c r="C823" s="3">
        <v>48101803</v>
      </c>
      <c r="D823" s="1" t="s">
        <v>400</v>
      </c>
      <c r="E823" s="3">
        <v>24</v>
      </c>
      <c r="F823" s="3" t="s">
        <v>6</v>
      </c>
      <c r="G823" s="12">
        <v>600</v>
      </c>
      <c r="H823" s="16">
        <f t="shared" si="28"/>
        <v>14400</v>
      </c>
      <c r="I823" s="9">
        <f t="shared" si="29"/>
        <v>24</v>
      </c>
      <c r="K823" s="17"/>
    </row>
    <row r="824" spans="1:11" ht="24.95" customHeight="1" x14ac:dyDescent="0.25">
      <c r="A824" s="19">
        <v>45645</v>
      </c>
      <c r="B824" s="19">
        <v>45645</v>
      </c>
      <c r="C824" s="9">
        <v>27111504</v>
      </c>
      <c r="D824" s="5" t="s">
        <v>1099</v>
      </c>
      <c r="E824" s="9">
        <v>13</v>
      </c>
      <c r="F824" s="3" t="s">
        <v>6</v>
      </c>
      <c r="G824" s="11">
        <v>45</v>
      </c>
      <c r="H824" s="16">
        <f t="shared" si="28"/>
        <v>585</v>
      </c>
      <c r="I824" s="9">
        <f t="shared" si="29"/>
        <v>13</v>
      </c>
      <c r="K824" s="17"/>
    </row>
    <row r="825" spans="1:11" ht="24.95" customHeight="1" x14ac:dyDescent="0.25">
      <c r="A825" s="20">
        <v>44075</v>
      </c>
      <c r="B825" s="20">
        <v>44075</v>
      </c>
      <c r="C825" s="3">
        <v>52151702</v>
      </c>
      <c r="D825" s="1" t="s">
        <v>417</v>
      </c>
      <c r="E825" s="3">
        <v>11</v>
      </c>
      <c r="F825" s="3" t="s">
        <v>6</v>
      </c>
      <c r="G825" s="12">
        <v>750.5</v>
      </c>
      <c r="H825" s="16">
        <f t="shared" si="28"/>
        <v>8255.5</v>
      </c>
      <c r="I825" s="9">
        <f t="shared" si="29"/>
        <v>11</v>
      </c>
      <c r="K825" s="17"/>
    </row>
    <row r="826" spans="1:11" ht="24.95" customHeight="1" x14ac:dyDescent="0.25">
      <c r="A826" s="19">
        <v>44075</v>
      </c>
      <c r="B826" s="19">
        <v>44075</v>
      </c>
      <c r="C826" s="9">
        <v>52151702</v>
      </c>
      <c r="D826" s="5" t="s">
        <v>418</v>
      </c>
      <c r="E826" s="9">
        <v>914</v>
      </c>
      <c r="F826" s="9" t="s">
        <v>6</v>
      </c>
      <c r="G826" s="11">
        <v>50</v>
      </c>
      <c r="H826" s="16">
        <f t="shared" si="28"/>
        <v>45700</v>
      </c>
      <c r="I826" s="9">
        <f t="shared" si="29"/>
        <v>914</v>
      </c>
      <c r="K826" s="17"/>
    </row>
    <row r="827" spans="1:11" ht="24.95" customHeight="1" x14ac:dyDescent="0.25">
      <c r="A827" s="20">
        <v>44075</v>
      </c>
      <c r="B827" s="20">
        <v>44075</v>
      </c>
      <c r="C827" s="3">
        <v>52151702</v>
      </c>
      <c r="D827" s="1" t="s">
        <v>419</v>
      </c>
      <c r="E827" s="3">
        <v>23</v>
      </c>
      <c r="F827" s="3" t="s">
        <v>6</v>
      </c>
      <c r="G827" s="12">
        <v>600</v>
      </c>
      <c r="H827" s="16">
        <f t="shared" si="28"/>
        <v>13800</v>
      </c>
      <c r="I827" s="9">
        <f t="shared" si="29"/>
        <v>23</v>
      </c>
      <c r="K827" s="17"/>
    </row>
    <row r="828" spans="1:11" ht="24.95" customHeight="1" x14ac:dyDescent="0.25">
      <c r="A828" s="19">
        <v>44075</v>
      </c>
      <c r="B828" s="19">
        <v>44075</v>
      </c>
      <c r="C828" s="9">
        <v>52151702</v>
      </c>
      <c r="D828" s="5" t="s">
        <v>420</v>
      </c>
      <c r="E828" s="9">
        <v>7</v>
      </c>
      <c r="F828" s="9" t="s">
        <v>6</v>
      </c>
      <c r="G828" s="11">
        <v>949.99</v>
      </c>
      <c r="H828" s="16">
        <f t="shared" si="28"/>
        <v>6649.93</v>
      </c>
      <c r="I828" s="9">
        <f t="shared" si="29"/>
        <v>7</v>
      </c>
      <c r="K828" s="17"/>
    </row>
    <row r="829" spans="1:11" ht="24.95" customHeight="1" x14ac:dyDescent="0.25">
      <c r="A829" s="20">
        <v>44075</v>
      </c>
      <c r="B829" s="20">
        <v>44075</v>
      </c>
      <c r="C829" s="3">
        <v>52151702</v>
      </c>
      <c r="D829" s="1" t="s">
        <v>421</v>
      </c>
      <c r="E829" s="3">
        <v>61</v>
      </c>
      <c r="F829" s="3" t="s">
        <v>6</v>
      </c>
      <c r="G829" s="12">
        <v>850</v>
      </c>
      <c r="H829" s="16">
        <f t="shared" si="28"/>
        <v>51850</v>
      </c>
      <c r="I829" s="9">
        <f t="shared" si="29"/>
        <v>61</v>
      </c>
      <c r="K829" s="17"/>
    </row>
    <row r="830" spans="1:11" ht="24.95" customHeight="1" x14ac:dyDescent="0.25">
      <c r="A830" s="19">
        <v>44075</v>
      </c>
      <c r="B830" s="19">
        <v>44075</v>
      </c>
      <c r="C830" s="9">
        <v>52151702</v>
      </c>
      <c r="D830" s="5" t="s">
        <v>422</v>
      </c>
      <c r="E830" s="9">
        <v>21</v>
      </c>
      <c r="F830" s="9" t="s">
        <v>6</v>
      </c>
      <c r="G830" s="11">
        <v>190</v>
      </c>
      <c r="H830" s="16">
        <f t="shared" si="28"/>
        <v>3990</v>
      </c>
      <c r="I830" s="9">
        <f t="shared" si="29"/>
        <v>21</v>
      </c>
      <c r="K830" s="17"/>
    </row>
    <row r="831" spans="1:11" ht="24.95" customHeight="1" x14ac:dyDescent="0.25">
      <c r="A831" s="20">
        <v>44075</v>
      </c>
      <c r="B831" s="20">
        <v>44075</v>
      </c>
      <c r="C831" s="3">
        <v>52151702</v>
      </c>
      <c r="D831" s="1" t="s">
        <v>423</v>
      </c>
      <c r="E831" s="3">
        <v>12</v>
      </c>
      <c r="F831" s="3" t="s">
        <v>6</v>
      </c>
      <c r="G831" s="12">
        <v>90</v>
      </c>
      <c r="H831" s="16">
        <f t="shared" si="28"/>
        <v>1080</v>
      </c>
      <c r="I831" s="9">
        <f t="shared" si="29"/>
        <v>12</v>
      </c>
      <c r="K831" s="17"/>
    </row>
    <row r="832" spans="1:11" ht="24.95" customHeight="1" x14ac:dyDescent="0.25">
      <c r="A832" s="19">
        <v>44109</v>
      </c>
      <c r="B832" s="19">
        <v>44109</v>
      </c>
      <c r="C832" s="9">
        <v>46181501</v>
      </c>
      <c r="D832" s="5" t="s">
        <v>98</v>
      </c>
      <c r="E832" s="9">
        <v>18</v>
      </c>
      <c r="F832" s="9" t="s">
        <v>6</v>
      </c>
      <c r="G832" s="11">
        <v>400</v>
      </c>
      <c r="H832" s="16">
        <f t="shared" si="28"/>
        <v>7200</v>
      </c>
      <c r="I832" s="9">
        <f t="shared" si="29"/>
        <v>18</v>
      </c>
      <c r="K832" s="17"/>
    </row>
    <row r="833" spans="1:11" ht="24.95" customHeight="1" x14ac:dyDescent="0.25">
      <c r="A833" s="20">
        <v>45642</v>
      </c>
      <c r="B833" s="20">
        <v>45642</v>
      </c>
      <c r="C833" s="3">
        <v>52151605</v>
      </c>
      <c r="D833" s="1" t="s">
        <v>395</v>
      </c>
      <c r="E833" s="3">
        <v>2</v>
      </c>
      <c r="F833" s="3" t="s">
        <v>6</v>
      </c>
      <c r="G833" s="12">
        <v>800</v>
      </c>
      <c r="H833" s="16">
        <f t="shared" si="28"/>
        <v>1600</v>
      </c>
      <c r="I833" s="9">
        <f t="shared" si="29"/>
        <v>2</v>
      </c>
      <c r="K833" s="17"/>
    </row>
    <row r="834" spans="1:11" ht="24.95" customHeight="1" x14ac:dyDescent="0.25">
      <c r="A834" s="19">
        <v>44075</v>
      </c>
      <c r="B834" s="19">
        <v>44075</v>
      </c>
      <c r="C834" s="9">
        <v>52151605</v>
      </c>
      <c r="D834" s="5" t="s">
        <v>424</v>
      </c>
      <c r="E834" s="9">
        <v>1</v>
      </c>
      <c r="F834" s="9" t="s">
        <v>6</v>
      </c>
      <c r="G834" s="11">
        <v>395</v>
      </c>
      <c r="H834" s="16">
        <f t="shared" si="28"/>
        <v>395</v>
      </c>
      <c r="I834" s="9">
        <f t="shared" si="29"/>
        <v>1</v>
      </c>
      <c r="K834" s="17"/>
    </row>
    <row r="835" spans="1:11" ht="24.95" customHeight="1" x14ac:dyDescent="0.25">
      <c r="A835" s="20">
        <v>44075</v>
      </c>
      <c r="B835" s="20">
        <v>44075</v>
      </c>
      <c r="C835" s="3">
        <v>52151502</v>
      </c>
      <c r="D835" s="1" t="s">
        <v>507</v>
      </c>
      <c r="E835" s="3">
        <v>5</v>
      </c>
      <c r="F835" s="3" t="s">
        <v>6</v>
      </c>
      <c r="G835" s="12">
        <v>505</v>
      </c>
      <c r="H835" s="16">
        <f t="shared" si="28"/>
        <v>2525</v>
      </c>
      <c r="I835" s="9">
        <f t="shared" si="29"/>
        <v>5</v>
      </c>
      <c r="K835" s="17"/>
    </row>
    <row r="836" spans="1:11" ht="24.95" customHeight="1" x14ac:dyDescent="0.25">
      <c r="A836" s="19">
        <v>45576</v>
      </c>
      <c r="B836" s="19">
        <v>45576</v>
      </c>
      <c r="C836" s="9">
        <v>24121504</v>
      </c>
      <c r="D836" s="5" t="s">
        <v>10</v>
      </c>
      <c r="E836" s="9">
        <v>5</v>
      </c>
      <c r="F836" s="9" t="s">
        <v>83</v>
      </c>
      <c r="G836" s="11">
        <v>80</v>
      </c>
      <c r="H836" s="16">
        <f t="shared" si="28"/>
        <v>400</v>
      </c>
      <c r="I836" s="9">
        <f t="shared" si="29"/>
        <v>5</v>
      </c>
      <c r="K836" s="17"/>
    </row>
    <row r="837" spans="1:11" ht="24.95" customHeight="1" x14ac:dyDescent="0.25">
      <c r="A837" s="20">
        <v>45642</v>
      </c>
      <c r="B837" s="20">
        <v>45642</v>
      </c>
      <c r="C837" s="3">
        <v>46181504</v>
      </c>
      <c r="D837" s="1" t="s">
        <v>411</v>
      </c>
      <c r="E837" s="3">
        <v>30</v>
      </c>
      <c r="F837" s="3" t="s">
        <v>6</v>
      </c>
      <c r="G837" s="12">
        <v>450</v>
      </c>
      <c r="H837" s="16">
        <f t="shared" si="28"/>
        <v>13500</v>
      </c>
      <c r="I837" s="9">
        <f t="shared" si="29"/>
        <v>30</v>
      </c>
      <c r="K837" s="17"/>
    </row>
    <row r="838" spans="1:11" ht="24.95" customHeight="1" x14ac:dyDescent="0.25">
      <c r="A838" s="19">
        <v>45638</v>
      </c>
      <c r="B838" s="19">
        <v>45638</v>
      </c>
      <c r="C838" s="9">
        <v>12151603</v>
      </c>
      <c r="D838" s="5" t="s">
        <v>375</v>
      </c>
      <c r="E838" s="9">
        <v>10</v>
      </c>
      <c r="F838" s="3" t="s">
        <v>6</v>
      </c>
      <c r="G838" s="11">
        <v>1121</v>
      </c>
      <c r="H838" s="16">
        <f t="shared" si="28"/>
        <v>11210</v>
      </c>
      <c r="I838" s="9">
        <f t="shared" si="29"/>
        <v>10</v>
      </c>
      <c r="K838" s="17"/>
    </row>
    <row r="839" spans="1:11" ht="24.95" customHeight="1" x14ac:dyDescent="0.25">
      <c r="A839" s="20">
        <v>44075</v>
      </c>
      <c r="B839" s="20">
        <v>44075</v>
      </c>
      <c r="C839" s="3">
        <v>11151701</v>
      </c>
      <c r="D839" s="1" t="s">
        <v>430</v>
      </c>
      <c r="E839" s="3">
        <v>5</v>
      </c>
      <c r="F839" s="3" t="s">
        <v>6</v>
      </c>
      <c r="G839" s="12">
        <v>90</v>
      </c>
      <c r="H839" s="16">
        <f t="shared" si="28"/>
        <v>450</v>
      </c>
      <c r="I839" s="9">
        <f t="shared" si="29"/>
        <v>5</v>
      </c>
      <c r="K839" s="17"/>
    </row>
    <row r="840" spans="1:11" ht="24.95" customHeight="1" x14ac:dyDescent="0.25">
      <c r="A840" s="19">
        <v>44075</v>
      </c>
      <c r="B840" s="19">
        <v>44075</v>
      </c>
      <c r="C840" s="9">
        <v>41115715</v>
      </c>
      <c r="D840" s="5" t="s">
        <v>431</v>
      </c>
      <c r="E840" s="9">
        <v>1</v>
      </c>
      <c r="F840" s="9" t="s">
        <v>6</v>
      </c>
      <c r="G840" s="11">
        <v>1000</v>
      </c>
      <c r="H840" s="16">
        <f t="shared" si="28"/>
        <v>1000</v>
      </c>
      <c r="I840" s="9">
        <f t="shared" si="29"/>
        <v>1</v>
      </c>
      <c r="K840" s="17"/>
    </row>
    <row r="841" spans="1:11" ht="24.95" customHeight="1" x14ac:dyDescent="0.25">
      <c r="A841" s="20">
        <v>44075</v>
      </c>
      <c r="B841" s="20">
        <v>44075</v>
      </c>
      <c r="C841" s="3">
        <v>24112601</v>
      </c>
      <c r="D841" s="1" t="s">
        <v>432</v>
      </c>
      <c r="E841" s="3">
        <v>2</v>
      </c>
      <c r="F841" s="3" t="s">
        <v>6</v>
      </c>
      <c r="G841" s="12">
        <v>545</v>
      </c>
      <c r="H841" s="16">
        <f t="shared" si="28"/>
        <v>1090</v>
      </c>
      <c r="I841" s="9">
        <f t="shared" si="29"/>
        <v>2</v>
      </c>
      <c r="K841" s="17"/>
    </row>
    <row r="842" spans="1:11" ht="24.95" customHeight="1" x14ac:dyDescent="0.25">
      <c r="A842" s="19">
        <v>44075</v>
      </c>
      <c r="B842" s="19">
        <v>44075</v>
      </c>
      <c r="C842" s="9">
        <v>52141802</v>
      </c>
      <c r="D842" s="5" t="s">
        <v>506</v>
      </c>
      <c r="E842" s="9">
        <v>2</v>
      </c>
      <c r="F842" s="9" t="s">
        <v>6</v>
      </c>
      <c r="G842" s="11">
        <v>960</v>
      </c>
      <c r="H842" s="16">
        <f t="shared" ref="H842:H905" si="30">E842*G842</f>
        <v>1920</v>
      </c>
      <c r="I842" s="9">
        <f t="shared" ref="I842:I905" si="31">E842</f>
        <v>2</v>
      </c>
      <c r="K842" s="17"/>
    </row>
    <row r="843" spans="1:11" ht="24.95" customHeight="1" x14ac:dyDescent="0.25">
      <c r="A843" s="20">
        <v>44075</v>
      </c>
      <c r="B843" s="20">
        <v>44075</v>
      </c>
      <c r="C843" s="3">
        <v>52151704</v>
      </c>
      <c r="D843" s="1" t="s">
        <v>433</v>
      </c>
      <c r="E843" s="3">
        <v>4</v>
      </c>
      <c r="F843" s="3" t="s">
        <v>676</v>
      </c>
      <c r="G843" s="12">
        <v>539</v>
      </c>
      <c r="H843" s="16">
        <f t="shared" si="30"/>
        <v>2156</v>
      </c>
      <c r="I843" s="9">
        <f t="shared" si="31"/>
        <v>4</v>
      </c>
      <c r="K843" s="17"/>
    </row>
    <row r="844" spans="1:11" ht="24.95" customHeight="1" x14ac:dyDescent="0.25">
      <c r="A844" s="19">
        <v>45642</v>
      </c>
      <c r="B844" s="19">
        <v>45642</v>
      </c>
      <c r="C844" s="9">
        <v>52151602</v>
      </c>
      <c r="D844" s="5" t="s">
        <v>412</v>
      </c>
      <c r="E844" s="9">
        <v>2</v>
      </c>
      <c r="F844" s="9" t="s">
        <v>6</v>
      </c>
      <c r="G844" s="11">
        <v>2250</v>
      </c>
      <c r="H844" s="16">
        <f t="shared" si="30"/>
        <v>4500</v>
      </c>
      <c r="I844" s="9">
        <f t="shared" si="31"/>
        <v>2</v>
      </c>
      <c r="K844" s="17"/>
    </row>
    <row r="845" spans="1:11" ht="24.95" customHeight="1" x14ac:dyDescent="0.25">
      <c r="A845" s="20">
        <v>44075</v>
      </c>
      <c r="B845" s="20">
        <v>44075</v>
      </c>
      <c r="C845" s="3">
        <v>52151501</v>
      </c>
      <c r="D845" s="1" t="s">
        <v>500</v>
      </c>
      <c r="E845" s="3">
        <v>4</v>
      </c>
      <c r="F845" s="3" t="s">
        <v>6</v>
      </c>
      <c r="G845" s="12">
        <v>150</v>
      </c>
      <c r="H845" s="16">
        <f t="shared" si="30"/>
        <v>600</v>
      </c>
      <c r="I845" s="9">
        <f t="shared" si="31"/>
        <v>4</v>
      </c>
      <c r="K845" s="17"/>
    </row>
    <row r="846" spans="1:11" ht="24.95" customHeight="1" x14ac:dyDescent="0.25">
      <c r="A846" s="19">
        <v>44075</v>
      </c>
      <c r="B846" s="19">
        <v>44075</v>
      </c>
      <c r="C846" s="9">
        <v>27111602</v>
      </c>
      <c r="D846" s="5" t="s">
        <v>434</v>
      </c>
      <c r="E846" s="9">
        <v>2</v>
      </c>
      <c r="F846" s="9" t="s">
        <v>6</v>
      </c>
      <c r="G846" s="11">
        <v>1398</v>
      </c>
      <c r="H846" s="16">
        <f t="shared" si="30"/>
        <v>2796</v>
      </c>
      <c r="I846" s="9">
        <f t="shared" si="31"/>
        <v>2</v>
      </c>
      <c r="K846" s="17"/>
    </row>
    <row r="847" spans="1:11" ht="27" x14ac:dyDescent="0.25">
      <c r="A847" s="20">
        <v>44075</v>
      </c>
      <c r="B847" s="20">
        <v>44075</v>
      </c>
      <c r="C847" s="3">
        <v>23152201</v>
      </c>
      <c r="D847" s="1" t="s">
        <v>435</v>
      </c>
      <c r="E847" s="3">
        <v>4</v>
      </c>
      <c r="F847" s="3" t="s">
        <v>6</v>
      </c>
      <c r="G847" s="12">
        <v>1906.78</v>
      </c>
      <c r="H847" s="16">
        <f t="shared" si="30"/>
        <v>7627.12</v>
      </c>
      <c r="I847" s="9">
        <f t="shared" si="31"/>
        <v>4</v>
      </c>
      <c r="K847" s="17"/>
    </row>
    <row r="848" spans="1:11" ht="27" x14ac:dyDescent="0.25">
      <c r="A848" s="19">
        <v>45642</v>
      </c>
      <c r="B848" s="19">
        <v>45642</v>
      </c>
      <c r="C848" s="9">
        <v>30161906</v>
      </c>
      <c r="D848" s="5" t="s">
        <v>404</v>
      </c>
      <c r="E848" s="9">
        <v>4</v>
      </c>
      <c r="F848" s="9" t="s">
        <v>6</v>
      </c>
      <c r="G848" s="11">
        <v>425</v>
      </c>
      <c r="H848" s="16">
        <f t="shared" si="30"/>
        <v>1700</v>
      </c>
      <c r="I848" s="9">
        <f t="shared" si="31"/>
        <v>4</v>
      </c>
      <c r="K848" s="17"/>
    </row>
    <row r="849" spans="1:11" ht="27" x14ac:dyDescent="0.25">
      <c r="A849" s="20">
        <v>45642</v>
      </c>
      <c r="B849" s="20">
        <v>45642</v>
      </c>
      <c r="C849" s="3">
        <v>30161906</v>
      </c>
      <c r="D849" s="1" t="s">
        <v>994</v>
      </c>
      <c r="E849" s="3">
        <v>4</v>
      </c>
      <c r="F849" s="3" t="s">
        <v>6</v>
      </c>
      <c r="G849" s="12">
        <v>425</v>
      </c>
      <c r="H849" s="16">
        <f t="shared" si="30"/>
        <v>1700</v>
      </c>
      <c r="I849" s="9">
        <f t="shared" si="31"/>
        <v>4</v>
      </c>
      <c r="K849" s="17"/>
    </row>
    <row r="850" spans="1:11" ht="40.5" x14ac:dyDescent="0.25">
      <c r="A850" s="19">
        <v>44075</v>
      </c>
      <c r="B850" s="19">
        <v>44075</v>
      </c>
      <c r="C850" s="9">
        <v>30161906</v>
      </c>
      <c r="D850" s="5" t="s">
        <v>436</v>
      </c>
      <c r="E850" s="9">
        <v>2</v>
      </c>
      <c r="F850" s="9" t="s">
        <v>6</v>
      </c>
      <c r="G850" s="11">
        <v>2000</v>
      </c>
      <c r="H850" s="16">
        <f t="shared" si="30"/>
        <v>4000</v>
      </c>
      <c r="I850" s="9">
        <f t="shared" si="31"/>
        <v>2</v>
      </c>
      <c r="K850" s="17"/>
    </row>
    <row r="851" spans="1:11" ht="24.95" customHeight="1" x14ac:dyDescent="0.25">
      <c r="A851" s="20">
        <v>44075</v>
      </c>
      <c r="B851" s="20">
        <v>44075</v>
      </c>
      <c r="C851" s="3">
        <v>30161906</v>
      </c>
      <c r="D851" s="1" t="s">
        <v>437</v>
      </c>
      <c r="E851" s="3">
        <v>1</v>
      </c>
      <c r="F851" s="3" t="s">
        <v>6</v>
      </c>
      <c r="G851" s="12">
        <v>275</v>
      </c>
      <c r="H851" s="16">
        <f t="shared" si="30"/>
        <v>275</v>
      </c>
      <c r="I851" s="9">
        <f t="shared" si="31"/>
        <v>1</v>
      </c>
      <c r="K851" s="17"/>
    </row>
    <row r="852" spans="1:11" ht="24.95" customHeight="1" x14ac:dyDescent="0.25">
      <c r="A852" s="19">
        <v>44075</v>
      </c>
      <c r="B852" s="19">
        <v>44075</v>
      </c>
      <c r="C852" s="9">
        <v>30161906</v>
      </c>
      <c r="D852" s="5" t="s">
        <v>438</v>
      </c>
      <c r="E852" s="9">
        <v>4</v>
      </c>
      <c r="F852" s="9" t="s">
        <v>6</v>
      </c>
      <c r="G852" s="11">
        <v>700</v>
      </c>
      <c r="H852" s="16">
        <f t="shared" si="30"/>
        <v>2800</v>
      </c>
      <c r="I852" s="9">
        <f t="shared" si="31"/>
        <v>4</v>
      </c>
      <c r="K852" s="17"/>
    </row>
    <row r="853" spans="1:11" ht="24.95" customHeight="1" x14ac:dyDescent="0.25">
      <c r="A853" s="20">
        <v>44075</v>
      </c>
      <c r="B853" s="20">
        <v>44075</v>
      </c>
      <c r="C853" s="3">
        <v>30161906</v>
      </c>
      <c r="D853" s="1" t="s">
        <v>439</v>
      </c>
      <c r="E853" s="3">
        <v>6</v>
      </c>
      <c r="F853" s="3" t="s">
        <v>6</v>
      </c>
      <c r="G853" s="12">
        <v>450</v>
      </c>
      <c r="H853" s="16">
        <f t="shared" si="30"/>
        <v>2700</v>
      </c>
      <c r="I853" s="9">
        <f t="shared" si="31"/>
        <v>6</v>
      </c>
      <c r="K853" s="17"/>
    </row>
    <row r="854" spans="1:11" ht="27" x14ac:dyDescent="0.25">
      <c r="A854" s="19">
        <v>44075</v>
      </c>
      <c r="B854" s="19">
        <v>44075</v>
      </c>
      <c r="C854" s="9">
        <v>30161906</v>
      </c>
      <c r="D854" s="5" t="s">
        <v>440</v>
      </c>
      <c r="E854" s="9">
        <v>8</v>
      </c>
      <c r="F854" s="9" t="s">
        <v>6</v>
      </c>
      <c r="G854" s="11">
        <v>800</v>
      </c>
      <c r="H854" s="16">
        <f t="shared" si="30"/>
        <v>6400</v>
      </c>
      <c r="I854" s="9">
        <f t="shared" si="31"/>
        <v>8</v>
      </c>
      <c r="K854" s="17"/>
    </row>
    <row r="855" spans="1:11" ht="27" x14ac:dyDescent="0.25">
      <c r="A855" s="20">
        <v>44075</v>
      </c>
      <c r="B855" s="20">
        <v>44075</v>
      </c>
      <c r="C855" s="3">
        <v>30161906</v>
      </c>
      <c r="D855" s="1" t="s">
        <v>441</v>
      </c>
      <c r="E855" s="3">
        <v>11</v>
      </c>
      <c r="F855" s="3" t="s">
        <v>6</v>
      </c>
      <c r="G855" s="12">
        <v>850</v>
      </c>
      <c r="H855" s="16">
        <f t="shared" si="30"/>
        <v>9350</v>
      </c>
      <c r="I855" s="9">
        <f t="shared" si="31"/>
        <v>11</v>
      </c>
      <c r="K855" s="17"/>
    </row>
    <row r="856" spans="1:11" ht="24.95" customHeight="1" x14ac:dyDescent="0.25">
      <c r="A856" s="19">
        <v>44075</v>
      </c>
      <c r="B856" s="19">
        <v>44075</v>
      </c>
      <c r="C856" s="9">
        <v>30161906</v>
      </c>
      <c r="D856" s="5" t="s">
        <v>442</v>
      </c>
      <c r="E856" s="9">
        <v>1</v>
      </c>
      <c r="F856" s="9" t="s">
        <v>6</v>
      </c>
      <c r="G856" s="11">
        <v>1250</v>
      </c>
      <c r="H856" s="16">
        <f t="shared" si="30"/>
        <v>1250</v>
      </c>
      <c r="I856" s="9">
        <f t="shared" si="31"/>
        <v>1</v>
      </c>
      <c r="K856" s="17"/>
    </row>
    <row r="857" spans="1:11" ht="24.95" customHeight="1" x14ac:dyDescent="0.25">
      <c r="A857" s="20">
        <v>44075</v>
      </c>
      <c r="B857" s="20">
        <v>44075</v>
      </c>
      <c r="C857" s="3">
        <v>30161906</v>
      </c>
      <c r="D857" s="1" t="s">
        <v>443</v>
      </c>
      <c r="E857" s="3">
        <v>23</v>
      </c>
      <c r="F857" s="3" t="s">
        <v>6</v>
      </c>
      <c r="G857" s="12">
        <v>950.3</v>
      </c>
      <c r="H857" s="16">
        <f t="shared" si="30"/>
        <v>21856.899999999998</v>
      </c>
      <c r="I857" s="9">
        <f t="shared" si="31"/>
        <v>23</v>
      </c>
      <c r="K857" s="17"/>
    </row>
    <row r="858" spans="1:11" ht="24.95" customHeight="1" x14ac:dyDescent="0.25">
      <c r="A858" s="19">
        <v>44075</v>
      </c>
      <c r="B858" s="19">
        <v>44075</v>
      </c>
      <c r="C858" s="9">
        <v>30161906</v>
      </c>
      <c r="D858" s="5" t="s">
        <v>444</v>
      </c>
      <c r="E858" s="9">
        <v>5</v>
      </c>
      <c r="F858" s="9" t="s">
        <v>6</v>
      </c>
      <c r="G858" s="11">
        <v>650.5</v>
      </c>
      <c r="H858" s="16">
        <f t="shared" si="30"/>
        <v>3252.5</v>
      </c>
      <c r="I858" s="9">
        <f t="shared" si="31"/>
        <v>5</v>
      </c>
      <c r="K858" s="17"/>
    </row>
    <row r="859" spans="1:11" ht="24.95" customHeight="1" x14ac:dyDescent="0.25">
      <c r="A859" s="20">
        <v>44075</v>
      </c>
      <c r="B859" s="20">
        <v>44075</v>
      </c>
      <c r="C859" s="3">
        <v>30161906</v>
      </c>
      <c r="D859" s="1" t="s">
        <v>445</v>
      </c>
      <c r="E859" s="3">
        <v>2</v>
      </c>
      <c r="F859" s="3" t="s">
        <v>6</v>
      </c>
      <c r="G859" s="12">
        <v>1350</v>
      </c>
      <c r="H859" s="16">
        <f t="shared" si="30"/>
        <v>2700</v>
      </c>
      <c r="I859" s="9">
        <f t="shared" si="31"/>
        <v>2</v>
      </c>
      <c r="K859" s="17"/>
    </row>
    <row r="860" spans="1:11" ht="27" x14ac:dyDescent="0.25">
      <c r="A860" s="19">
        <v>44075</v>
      </c>
      <c r="B860" s="19">
        <v>44075</v>
      </c>
      <c r="C860" s="9">
        <v>30161906</v>
      </c>
      <c r="D860" s="5" t="s">
        <v>446</v>
      </c>
      <c r="E860" s="9">
        <v>1</v>
      </c>
      <c r="F860" s="9" t="s">
        <v>6</v>
      </c>
      <c r="G860" s="11">
        <v>675</v>
      </c>
      <c r="H860" s="16">
        <f t="shared" si="30"/>
        <v>675</v>
      </c>
      <c r="I860" s="9">
        <f t="shared" si="31"/>
        <v>1</v>
      </c>
      <c r="K860" s="17"/>
    </row>
    <row r="861" spans="1:11" ht="24.95" customHeight="1" x14ac:dyDescent="0.25">
      <c r="A861" s="20">
        <v>44075</v>
      </c>
      <c r="B861" s="20">
        <v>44075</v>
      </c>
      <c r="C861" s="3">
        <v>30161906</v>
      </c>
      <c r="D861" s="1" t="s">
        <v>448</v>
      </c>
      <c r="E861" s="3">
        <v>2</v>
      </c>
      <c r="F861" s="3" t="s">
        <v>6</v>
      </c>
      <c r="G861" s="12">
        <v>650</v>
      </c>
      <c r="H861" s="16">
        <f t="shared" si="30"/>
        <v>1300</v>
      </c>
      <c r="I861" s="9">
        <f t="shared" si="31"/>
        <v>2</v>
      </c>
      <c r="K861" s="17"/>
    </row>
    <row r="862" spans="1:11" ht="24.95" customHeight="1" x14ac:dyDescent="0.25">
      <c r="A862" s="19">
        <v>44075</v>
      </c>
      <c r="B862" s="19">
        <v>44075</v>
      </c>
      <c r="C862" s="9">
        <v>30161906</v>
      </c>
      <c r="D862" s="5" t="s">
        <v>447</v>
      </c>
      <c r="E862" s="9">
        <v>2</v>
      </c>
      <c r="F862" s="9" t="s">
        <v>6</v>
      </c>
      <c r="G862" s="11">
        <v>540</v>
      </c>
      <c r="H862" s="16">
        <f t="shared" si="30"/>
        <v>1080</v>
      </c>
      <c r="I862" s="9">
        <f t="shared" si="31"/>
        <v>2</v>
      </c>
      <c r="K862" s="17"/>
    </row>
    <row r="863" spans="1:11" ht="24.95" customHeight="1" x14ac:dyDescent="0.25">
      <c r="A863" s="20">
        <v>45642</v>
      </c>
      <c r="B863" s="20">
        <v>45642</v>
      </c>
      <c r="C863" s="3">
        <v>30161906</v>
      </c>
      <c r="D863" s="1" t="s">
        <v>393</v>
      </c>
      <c r="E863" s="3">
        <v>6</v>
      </c>
      <c r="F863" s="3" t="s">
        <v>6</v>
      </c>
      <c r="G863" s="12">
        <v>3300</v>
      </c>
      <c r="H863" s="16">
        <f t="shared" si="30"/>
        <v>19800</v>
      </c>
      <c r="I863" s="9">
        <f t="shared" si="31"/>
        <v>6</v>
      </c>
      <c r="K863" s="17"/>
    </row>
    <row r="864" spans="1:11" ht="24.95" customHeight="1" x14ac:dyDescent="0.25">
      <c r="A864" s="19">
        <v>45642</v>
      </c>
      <c r="B864" s="19">
        <v>45642</v>
      </c>
      <c r="C864" s="9">
        <v>30161906</v>
      </c>
      <c r="D864" s="5" t="s">
        <v>394</v>
      </c>
      <c r="E864" s="9">
        <v>6</v>
      </c>
      <c r="F864" s="9" t="s">
        <v>6</v>
      </c>
      <c r="G864" s="11">
        <v>2500</v>
      </c>
      <c r="H864" s="16">
        <f t="shared" si="30"/>
        <v>15000</v>
      </c>
      <c r="I864" s="9">
        <f t="shared" si="31"/>
        <v>6</v>
      </c>
      <c r="K864" s="17"/>
    </row>
    <row r="865" spans="1:11" ht="24.95" customHeight="1" x14ac:dyDescent="0.25">
      <c r="A865" s="20">
        <v>45642</v>
      </c>
      <c r="B865" s="20">
        <v>45642</v>
      </c>
      <c r="C865" s="3">
        <v>30161906</v>
      </c>
      <c r="D865" s="1" t="s">
        <v>392</v>
      </c>
      <c r="E865" s="3">
        <v>6</v>
      </c>
      <c r="F865" s="3" t="s">
        <v>6</v>
      </c>
      <c r="G865" s="12">
        <v>2200</v>
      </c>
      <c r="H865" s="16">
        <f t="shared" si="30"/>
        <v>13200</v>
      </c>
      <c r="I865" s="9">
        <f t="shared" si="31"/>
        <v>6</v>
      </c>
      <c r="K865" s="17"/>
    </row>
    <row r="866" spans="1:11" ht="24.95" customHeight="1" x14ac:dyDescent="0.25">
      <c r="A866" s="19">
        <v>44075</v>
      </c>
      <c r="B866" s="19">
        <v>44075</v>
      </c>
      <c r="C866" s="9">
        <v>30161906</v>
      </c>
      <c r="D866" s="5" t="s">
        <v>449</v>
      </c>
      <c r="E866" s="9">
        <v>3</v>
      </c>
      <c r="F866" s="9" t="s">
        <v>6</v>
      </c>
      <c r="G866" s="11">
        <v>750</v>
      </c>
      <c r="H866" s="16">
        <f t="shared" si="30"/>
        <v>2250</v>
      </c>
      <c r="I866" s="9">
        <f t="shared" si="31"/>
        <v>3</v>
      </c>
      <c r="K866" s="17"/>
    </row>
    <row r="867" spans="1:11" ht="24.95" customHeight="1" x14ac:dyDescent="0.25">
      <c r="A867" s="20">
        <v>44075</v>
      </c>
      <c r="B867" s="20">
        <v>44075</v>
      </c>
      <c r="C867" s="3">
        <v>30161906</v>
      </c>
      <c r="D867" s="1" t="s">
        <v>450</v>
      </c>
      <c r="E867" s="3">
        <v>5</v>
      </c>
      <c r="F867" s="3" t="s">
        <v>6</v>
      </c>
      <c r="G867" s="12">
        <v>600</v>
      </c>
      <c r="H867" s="16">
        <f t="shared" si="30"/>
        <v>3000</v>
      </c>
      <c r="I867" s="9">
        <f t="shared" si="31"/>
        <v>5</v>
      </c>
      <c r="K867" s="17"/>
    </row>
    <row r="868" spans="1:11" ht="40.5" x14ac:dyDescent="0.25">
      <c r="A868" s="19">
        <v>44075</v>
      </c>
      <c r="B868" s="19">
        <v>44075</v>
      </c>
      <c r="C868" s="9">
        <v>30161906</v>
      </c>
      <c r="D868" s="5" t="s">
        <v>451</v>
      </c>
      <c r="E868" s="9">
        <v>6</v>
      </c>
      <c r="F868" s="9" t="s">
        <v>6</v>
      </c>
      <c r="G868" s="11">
        <v>575</v>
      </c>
      <c r="H868" s="16">
        <f t="shared" si="30"/>
        <v>3450</v>
      </c>
      <c r="I868" s="9">
        <f t="shared" si="31"/>
        <v>6</v>
      </c>
      <c r="K868" s="17"/>
    </row>
    <row r="869" spans="1:11" ht="27" x14ac:dyDescent="0.25">
      <c r="A869" s="20">
        <v>44075</v>
      </c>
      <c r="B869" s="20">
        <v>44075</v>
      </c>
      <c r="C869" s="3">
        <v>30161906</v>
      </c>
      <c r="D869" s="1" t="s">
        <v>452</v>
      </c>
      <c r="E869" s="3">
        <v>4</v>
      </c>
      <c r="F869" s="3" t="s">
        <v>6</v>
      </c>
      <c r="G869" s="12">
        <v>495</v>
      </c>
      <c r="H869" s="16">
        <f t="shared" si="30"/>
        <v>1980</v>
      </c>
      <c r="I869" s="9">
        <f t="shared" si="31"/>
        <v>4</v>
      </c>
      <c r="K869" s="17"/>
    </row>
    <row r="870" spans="1:11" ht="24.95" customHeight="1" x14ac:dyDescent="0.25">
      <c r="A870" s="19">
        <v>44075</v>
      </c>
      <c r="B870" s="19">
        <v>44075</v>
      </c>
      <c r="C870" s="9">
        <v>30161906</v>
      </c>
      <c r="D870" s="5" t="s">
        <v>453</v>
      </c>
      <c r="E870" s="9">
        <v>6</v>
      </c>
      <c r="F870" s="9" t="s">
        <v>6</v>
      </c>
      <c r="G870" s="11">
        <v>450</v>
      </c>
      <c r="H870" s="16">
        <f t="shared" si="30"/>
        <v>2700</v>
      </c>
      <c r="I870" s="9">
        <f t="shared" si="31"/>
        <v>6</v>
      </c>
      <c r="K870" s="17"/>
    </row>
    <row r="871" spans="1:11" ht="27" x14ac:dyDescent="0.25">
      <c r="A871" s="20">
        <v>44075</v>
      </c>
      <c r="B871" s="20">
        <v>44075</v>
      </c>
      <c r="C871" s="3">
        <v>30161906</v>
      </c>
      <c r="D871" s="1" t="s">
        <v>454</v>
      </c>
      <c r="E871" s="3">
        <v>2</v>
      </c>
      <c r="F871" s="3" t="s">
        <v>6</v>
      </c>
      <c r="G871" s="12">
        <v>2144</v>
      </c>
      <c r="H871" s="16">
        <f t="shared" si="30"/>
        <v>4288</v>
      </c>
      <c r="I871" s="9">
        <f t="shared" si="31"/>
        <v>2</v>
      </c>
      <c r="K871" s="17"/>
    </row>
    <row r="872" spans="1:11" ht="24.95" customHeight="1" x14ac:dyDescent="0.25">
      <c r="A872" s="19">
        <v>44075</v>
      </c>
      <c r="B872" s="19">
        <v>44075</v>
      </c>
      <c r="C872" s="9">
        <v>48101813</v>
      </c>
      <c r="D872" s="5" t="s">
        <v>456</v>
      </c>
      <c r="E872" s="9">
        <v>3</v>
      </c>
      <c r="F872" s="9" t="s">
        <v>6</v>
      </c>
      <c r="G872" s="11">
        <v>350</v>
      </c>
      <c r="H872" s="16">
        <f t="shared" si="30"/>
        <v>1050</v>
      </c>
      <c r="I872" s="9">
        <f t="shared" si="31"/>
        <v>3</v>
      </c>
      <c r="K872" s="17"/>
    </row>
    <row r="873" spans="1:11" ht="24.95" customHeight="1" x14ac:dyDescent="0.25">
      <c r="A873" s="20">
        <v>44075</v>
      </c>
      <c r="B873" s="20">
        <v>44075</v>
      </c>
      <c r="C873" s="3">
        <v>48101813</v>
      </c>
      <c r="D873" s="1" t="s">
        <v>455</v>
      </c>
      <c r="E873" s="3">
        <v>21</v>
      </c>
      <c r="F873" s="3" t="s">
        <v>6</v>
      </c>
      <c r="G873" s="12">
        <v>190</v>
      </c>
      <c r="H873" s="16">
        <f t="shared" si="30"/>
        <v>3990</v>
      </c>
      <c r="I873" s="9">
        <f t="shared" si="31"/>
        <v>21</v>
      </c>
      <c r="K873" s="17"/>
    </row>
    <row r="874" spans="1:11" ht="24.95" customHeight="1" x14ac:dyDescent="0.25">
      <c r="A874" s="19">
        <v>44075</v>
      </c>
      <c r="B874" s="19">
        <v>44075</v>
      </c>
      <c r="C874" s="9">
        <v>82141602</v>
      </c>
      <c r="D874" s="5" t="s">
        <v>457</v>
      </c>
      <c r="E874" s="9">
        <v>8</v>
      </c>
      <c r="F874" s="9" t="s">
        <v>6</v>
      </c>
      <c r="G874" s="11">
        <v>75</v>
      </c>
      <c r="H874" s="16">
        <f t="shared" si="30"/>
        <v>600</v>
      </c>
      <c r="I874" s="9">
        <f t="shared" si="31"/>
        <v>8</v>
      </c>
      <c r="K874" s="17"/>
    </row>
    <row r="875" spans="1:11" ht="27" x14ac:dyDescent="0.25">
      <c r="A875" s="20">
        <v>44075</v>
      </c>
      <c r="B875" s="20">
        <v>44075</v>
      </c>
      <c r="C875" s="3">
        <v>48101518</v>
      </c>
      <c r="D875" s="1" t="s">
        <v>458</v>
      </c>
      <c r="E875" s="3">
        <v>7</v>
      </c>
      <c r="F875" s="3" t="s">
        <v>6</v>
      </c>
      <c r="G875" s="12">
        <v>1350</v>
      </c>
      <c r="H875" s="16">
        <f t="shared" si="30"/>
        <v>9450</v>
      </c>
      <c r="I875" s="9">
        <f t="shared" si="31"/>
        <v>7</v>
      </c>
      <c r="K875" s="17"/>
    </row>
    <row r="876" spans="1:11" ht="27" x14ac:dyDescent="0.25">
      <c r="A876" s="19">
        <v>44075</v>
      </c>
      <c r="B876" s="19">
        <v>44075</v>
      </c>
      <c r="C876" s="9">
        <v>48101524</v>
      </c>
      <c r="D876" s="5" t="s">
        <v>459</v>
      </c>
      <c r="E876" s="9">
        <v>9</v>
      </c>
      <c r="F876" s="9" t="s">
        <v>6</v>
      </c>
      <c r="G876" s="11">
        <v>1450</v>
      </c>
      <c r="H876" s="16">
        <f t="shared" si="30"/>
        <v>13050</v>
      </c>
      <c r="I876" s="9">
        <f t="shared" si="31"/>
        <v>9</v>
      </c>
      <c r="K876" s="17"/>
    </row>
    <row r="877" spans="1:11" ht="24.95" customHeight="1" x14ac:dyDescent="0.25">
      <c r="A877" s="20">
        <v>45642</v>
      </c>
      <c r="B877" s="20">
        <v>45642</v>
      </c>
      <c r="C877" s="3">
        <v>52151706</v>
      </c>
      <c r="D877" s="1" t="s">
        <v>410</v>
      </c>
      <c r="E877" s="3">
        <v>9</v>
      </c>
      <c r="F877" s="3" t="s">
        <v>6</v>
      </c>
      <c r="G877" s="12">
        <v>190</v>
      </c>
      <c r="H877" s="16">
        <f t="shared" si="30"/>
        <v>1710</v>
      </c>
      <c r="I877" s="9">
        <f t="shared" si="31"/>
        <v>9</v>
      </c>
      <c r="K877" s="17"/>
    </row>
    <row r="878" spans="1:11" ht="24.95" customHeight="1" x14ac:dyDescent="0.25">
      <c r="A878" s="19">
        <v>44075</v>
      </c>
      <c r="B878" s="19">
        <v>44075</v>
      </c>
      <c r="C878" s="9">
        <v>52151706</v>
      </c>
      <c r="D878" s="5" t="s">
        <v>460</v>
      </c>
      <c r="E878" s="9">
        <v>2</v>
      </c>
      <c r="F878" s="9" t="s">
        <v>83</v>
      </c>
      <c r="G878" s="11">
        <v>175</v>
      </c>
      <c r="H878" s="16">
        <f t="shared" si="30"/>
        <v>350</v>
      </c>
      <c r="I878" s="9">
        <f t="shared" si="31"/>
        <v>2</v>
      </c>
      <c r="K878" s="17"/>
    </row>
    <row r="879" spans="1:11" ht="24.95" customHeight="1" x14ac:dyDescent="0.25">
      <c r="A879" s="20">
        <v>44075</v>
      </c>
      <c r="B879" s="20">
        <v>44075</v>
      </c>
      <c r="C879" s="3">
        <v>52152005</v>
      </c>
      <c r="D879" s="1" t="s">
        <v>499</v>
      </c>
      <c r="E879" s="3">
        <v>2</v>
      </c>
      <c r="F879" s="3" t="s">
        <v>83</v>
      </c>
      <c r="G879" s="12">
        <v>90</v>
      </c>
      <c r="H879" s="16">
        <f t="shared" si="30"/>
        <v>180</v>
      </c>
      <c r="I879" s="9">
        <f t="shared" si="31"/>
        <v>2</v>
      </c>
      <c r="K879" s="17"/>
    </row>
    <row r="880" spans="1:11" ht="27" x14ac:dyDescent="0.25">
      <c r="A880" s="19">
        <v>44075</v>
      </c>
      <c r="B880" s="19">
        <v>44075</v>
      </c>
      <c r="C880" s="9">
        <v>41103313</v>
      </c>
      <c r="D880" s="5" t="s">
        <v>995</v>
      </c>
      <c r="E880" s="9">
        <v>1</v>
      </c>
      <c r="F880" s="9" t="s">
        <v>6</v>
      </c>
      <c r="G880" s="11">
        <v>995</v>
      </c>
      <c r="H880" s="16">
        <f t="shared" si="30"/>
        <v>995</v>
      </c>
      <c r="I880" s="9">
        <f t="shared" si="31"/>
        <v>1</v>
      </c>
      <c r="K880" s="17"/>
    </row>
    <row r="881" spans="1:11" ht="24.95" customHeight="1" x14ac:dyDescent="0.25">
      <c r="A881" s="20">
        <v>44075</v>
      </c>
      <c r="B881" s="20">
        <v>44075</v>
      </c>
      <c r="C881" s="3">
        <v>27111605</v>
      </c>
      <c r="D881" s="1" t="s">
        <v>461</v>
      </c>
      <c r="E881" s="3">
        <v>3</v>
      </c>
      <c r="F881" s="3" t="s">
        <v>6</v>
      </c>
      <c r="G881" s="12">
        <v>200</v>
      </c>
      <c r="H881" s="16">
        <f t="shared" si="30"/>
        <v>600</v>
      </c>
      <c r="I881" s="9">
        <f t="shared" si="31"/>
        <v>3</v>
      </c>
      <c r="K881" s="17"/>
    </row>
    <row r="882" spans="1:11" ht="27" x14ac:dyDescent="0.25">
      <c r="A882" s="19">
        <v>45642</v>
      </c>
      <c r="B882" s="19">
        <v>45642</v>
      </c>
      <c r="C882" s="9">
        <v>52151706</v>
      </c>
      <c r="D882" s="5" t="s">
        <v>407</v>
      </c>
      <c r="E882" s="9">
        <v>9</v>
      </c>
      <c r="F882" s="9" t="s">
        <v>6</v>
      </c>
      <c r="G882" s="11">
        <v>250</v>
      </c>
      <c r="H882" s="16">
        <f t="shared" si="30"/>
        <v>2250</v>
      </c>
      <c r="I882" s="9">
        <f t="shared" si="31"/>
        <v>9</v>
      </c>
      <c r="K882" s="17"/>
    </row>
    <row r="883" spans="1:11" ht="24.95" customHeight="1" x14ac:dyDescent="0.25">
      <c r="A883" s="20">
        <v>44075</v>
      </c>
      <c r="B883" s="20">
        <v>44075</v>
      </c>
      <c r="C883" s="3">
        <v>27112103</v>
      </c>
      <c r="D883" s="1" t="s">
        <v>462</v>
      </c>
      <c r="E883" s="3">
        <v>4</v>
      </c>
      <c r="F883" s="3" t="s">
        <v>6</v>
      </c>
      <c r="G883" s="12">
        <v>187</v>
      </c>
      <c r="H883" s="16">
        <f t="shared" si="30"/>
        <v>748</v>
      </c>
      <c r="I883" s="9">
        <f t="shared" si="31"/>
        <v>4</v>
      </c>
      <c r="K883" s="17"/>
    </row>
    <row r="884" spans="1:11" ht="27" x14ac:dyDescent="0.25">
      <c r="A884" s="19">
        <v>45642</v>
      </c>
      <c r="B884" s="19">
        <v>45642</v>
      </c>
      <c r="C884" s="9">
        <v>52151617</v>
      </c>
      <c r="D884" s="5" t="s">
        <v>401</v>
      </c>
      <c r="E884" s="9">
        <v>4</v>
      </c>
      <c r="F884" s="9" t="s">
        <v>6</v>
      </c>
      <c r="G884" s="11">
        <v>750</v>
      </c>
      <c r="H884" s="16">
        <f t="shared" si="30"/>
        <v>3000</v>
      </c>
      <c r="I884" s="9">
        <f t="shared" si="31"/>
        <v>4</v>
      </c>
      <c r="K884" s="17"/>
    </row>
    <row r="885" spans="1:11" ht="24.95" customHeight="1" x14ac:dyDescent="0.25">
      <c r="A885" s="20">
        <v>44075</v>
      </c>
      <c r="B885" s="20">
        <v>44075</v>
      </c>
      <c r="C885" s="3">
        <v>27112103</v>
      </c>
      <c r="D885" s="1" t="s">
        <v>463</v>
      </c>
      <c r="E885" s="3">
        <v>1</v>
      </c>
      <c r="F885" s="3" t="s">
        <v>6</v>
      </c>
      <c r="G885" s="12">
        <v>180</v>
      </c>
      <c r="H885" s="16">
        <f t="shared" si="30"/>
        <v>180</v>
      </c>
      <c r="I885" s="9">
        <f t="shared" si="31"/>
        <v>1</v>
      </c>
      <c r="K885" s="17"/>
    </row>
    <row r="886" spans="1:11" ht="24.95" customHeight="1" x14ac:dyDescent="0.25">
      <c r="A886" s="19">
        <v>44075</v>
      </c>
      <c r="B886" s="19">
        <v>44075</v>
      </c>
      <c r="C886" s="9">
        <v>52152005</v>
      </c>
      <c r="D886" s="5" t="s">
        <v>464</v>
      </c>
      <c r="E886" s="9">
        <v>120</v>
      </c>
      <c r="F886" s="9" t="s">
        <v>6</v>
      </c>
      <c r="G886" s="11">
        <v>75</v>
      </c>
      <c r="H886" s="16">
        <f t="shared" si="30"/>
        <v>9000</v>
      </c>
      <c r="I886" s="9">
        <f t="shared" si="31"/>
        <v>120</v>
      </c>
      <c r="K886" s="17"/>
    </row>
    <row r="887" spans="1:11" ht="27" x14ac:dyDescent="0.25">
      <c r="A887" s="20">
        <v>44075</v>
      </c>
      <c r="B887" s="20">
        <v>44075</v>
      </c>
      <c r="C887" s="3">
        <v>52152004</v>
      </c>
      <c r="D887" s="1" t="s">
        <v>466</v>
      </c>
      <c r="E887" s="3">
        <v>4</v>
      </c>
      <c r="F887" s="3" t="s">
        <v>6</v>
      </c>
      <c r="G887" s="12">
        <v>350</v>
      </c>
      <c r="H887" s="16">
        <f t="shared" si="30"/>
        <v>1400</v>
      </c>
      <c r="I887" s="9">
        <f t="shared" si="31"/>
        <v>4</v>
      </c>
      <c r="K887" s="17"/>
    </row>
    <row r="888" spans="1:11" ht="27" x14ac:dyDescent="0.25">
      <c r="A888" s="19">
        <v>44075</v>
      </c>
      <c r="B888" s="19">
        <v>44075</v>
      </c>
      <c r="C888" s="9">
        <v>52152004</v>
      </c>
      <c r="D888" s="5" t="s">
        <v>467</v>
      </c>
      <c r="E888" s="9">
        <v>3</v>
      </c>
      <c r="F888" s="9" t="s">
        <v>6</v>
      </c>
      <c r="G888" s="11">
        <v>450</v>
      </c>
      <c r="H888" s="16">
        <f t="shared" si="30"/>
        <v>1350</v>
      </c>
      <c r="I888" s="9">
        <f t="shared" si="31"/>
        <v>3</v>
      </c>
      <c r="K888" s="17"/>
    </row>
    <row r="889" spans="1:11" ht="24.95" customHeight="1" x14ac:dyDescent="0.25">
      <c r="A889" s="20">
        <v>44075</v>
      </c>
      <c r="B889" s="20">
        <v>44075</v>
      </c>
      <c r="C889" s="3">
        <v>52152004</v>
      </c>
      <c r="D889" s="1" t="s">
        <v>468</v>
      </c>
      <c r="E889" s="3">
        <v>33</v>
      </c>
      <c r="F889" s="3" t="s">
        <v>6</v>
      </c>
      <c r="G889" s="12">
        <v>350</v>
      </c>
      <c r="H889" s="16">
        <f t="shared" si="30"/>
        <v>11550</v>
      </c>
      <c r="I889" s="9">
        <f t="shared" si="31"/>
        <v>33</v>
      </c>
      <c r="K889" s="17"/>
    </row>
    <row r="890" spans="1:11" ht="24.95" customHeight="1" x14ac:dyDescent="0.25">
      <c r="A890" s="19">
        <v>45642</v>
      </c>
      <c r="B890" s="19">
        <v>45642</v>
      </c>
      <c r="C890" s="9">
        <v>52152004</v>
      </c>
      <c r="D890" s="5" t="s">
        <v>398</v>
      </c>
      <c r="E890" s="9">
        <v>15</v>
      </c>
      <c r="F890" s="9" t="s">
        <v>6</v>
      </c>
      <c r="G890" s="11">
        <v>300</v>
      </c>
      <c r="H890" s="16">
        <f t="shared" si="30"/>
        <v>4500</v>
      </c>
      <c r="I890" s="9">
        <f t="shared" si="31"/>
        <v>15</v>
      </c>
      <c r="K890" s="17"/>
    </row>
    <row r="891" spans="1:11" ht="24.95" customHeight="1" x14ac:dyDescent="0.25">
      <c r="A891" s="20">
        <v>45642</v>
      </c>
      <c r="B891" s="20">
        <v>45642</v>
      </c>
      <c r="C891" s="3">
        <v>52152004</v>
      </c>
      <c r="D891" s="1" t="s">
        <v>399</v>
      </c>
      <c r="E891" s="3">
        <v>15</v>
      </c>
      <c r="F891" s="3" t="s">
        <v>6</v>
      </c>
      <c r="G891" s="12">
        <v>450</v>
      </c>
      <c r="H891" s="16">
        <f t="shared" si="30"/>
        <v>6750</v>
      </c>
      <c r="I891" s="9">
        <f t="shared" si="31"/>
        <v>15</v>
      </c>
      <c r="K891" s="17"/>
    </row>
    <row r="892" spans="1:11" ht="24.95" customHeight="1" x14ac:dyDescent="0.25">
      <c r="A892" s="19">
        <v>45642</v>
      </c>
      <c r="B892" s="19">
        <v>45642</v>
      </c>
      <c r="C892" s="9">
        <v>52152004</v>
      </c>
      <c r="D892" s="5" t="s">
        <v>397</v>
      </c>
      <c r="E892" s="9">
        <v>15</v>
      </c>
      <c r="F892" s="9" t="s">
        <v>6</v>
      </c>
      <c r="G892" s="11">
        <v>200</v>
      </c>
      <c r="H892" s="16">
        <f t="shared" si="30"/>
        <v>3000</v>
      </c>
      <c r="I892" s="9">
        <f t="shared" si="31"/>
        <v>15</v>
      </c>
      <c r="K892" s="17"/>
    </row>
    <row r="893" spans="1:11" ht="27" x14ac:dyDescent="0.25">
      <c r="A893" s="20">
        <v>44075</v>
      </c>
      <c r="B893" s="20">
        <v>44075</v>
      </c>
      <c r="C893" s="3">
        <v>52152004</v>
      </c>
      <c r="D893" s="1" t="s">
        <v>469</v>
      </c>
      <c r="E893" s="3">
        <v>96</v>
      </c>
      <c r="F893" s="3" t="s">
        <v>6</v>
      </c>
      <c r="G893" s="12">
        <v>290</v>
      </c>
      <c r="H893" s="16">
        <f t="shared" si="30"/>
        <v>27840</v>
      </c>
      <c r="I893" s="9">
        <f t="shared" si="31"/>
        <v>96</v>
      </c>
      <c r="K893" s="17"/>
    </row>
    <row r="894" spans="1:11" ht="27" x14ac:dyDescent="0.25">
      <c r="A894" s="19">
        <v>44075</v>
      </c>
      <c r="B894" s="19">
        <v>44075</v>
      </c>
      <c r="C894" s="9">
        <v>52151504</v>
      </c>
      <c r="D894" s="5" t="s">
        <v>470</v>
      </c>
      <c r="E894" s="9">
        <v>4</v>
      </c>
      <c r="F894" s="9" t="s">
        <v>83</v>
      </c>
      <c r="G894" s="11">
        <v>99</v>
      </c>
      <c r="H894" s="16">
        <f t="shared" si="30"/>
        <v>396</v>
      </c>
      <c r="I894" s="9">
        <f t="shared" si="31"/>
        <v>4</v>
      </c>
      <c r="K894" s="17"/>
    </row>
    <row r="895" spans="1:11" ht="27" x14ac:dyDescent="0.25">
      <c r="A895" s="20">
        <v>45573</v>
      </c>
      <c r="B895" s="20">
        <v>45573</v>
      </c>
      <c r="C895" s="3">
        <v>41102401</v>
      </c>
      <c r="D895" s="1" t="s">
        <v>689</v>
      </c>
      <c r="E895" s="3">
        <v>6</v>
      </c>
      <c r="F895" s="3" t="s">
        <v>668</v>
      </c>
      <c r="G895" s="12">
        <v>1490</v>
      </c>
      <c r="H895" s="16">
        <f t="shared" si="30"/>
        <v>8940</v>
      </c>
      <c r="I895" s="9">
        <f t="shared" si="31"/>
        <v>6</v>
      </c>
      <c r="K895" s="17"/>
    </row>
    <row r="896" spans="1:11" ht="24.95" customHeight="1" x14ac:dyDescent="0.25">
      <c r="A896" s="19">
        <v>44075</v>
      </c>
      <c r="B896" s="19">
        <v>44075</v>
      </c>
      <c r="C896" s="9">
        <v>48101606</v>
      </c>
      <c r="D896" s="5" t="s">
        <v>471</v>
      </c>
      <c r="E896" s="9">
        <v>1</v>
      </c>
      <c r="F896" s="9" t="s">
        <v>6</v>
      </c>
      <c r="G896" s="11">
        <v>600</v>
      </c>
      <c r="H896" s="16">
        <f t="shared" si="30"/>
        <v>600</v>
      </c>
      <c r="I896" s="9">
        <f t="shared" si="31"/>
        <v>1</v>
      </c>
      <c r="K896" s="17"/>
    </row>
    <row r="897" spans="1:11" ht="24.95" customHeight="1" x14ac:dyDescent="0.25">
      <c r="A897" s="20">
        <v>45642</v>
      </c>
      <c r="B897" s="20">
        <v>45642</v>
      </c>
      <c r="C897" s="3">
        <v>48101905</v>
      </c>
      <c r="D897" s="1" t="s">
        <v>396</v>
      </c>
      <c r="E897" s="3">
        <v>36</v>
      </c>
      <c r="F897" s="3" t="s">
        <v>6</v>
      </c>
      <c r="G897" s="12">
        <v>200</v>
      </c>
      <c r="H897" s="16">
        <f t="shared" si="30"/>
        <v>7200</v>
      </c>
      <c r="I897" s="9">
        <f t="shared" si="31"/>
        <v>36</v>
      </c>
      <c r="K897" s="17"/>
    </row>
    <row r="898" spans="1:11" ht="27" x14ac:dyDescent="0.25">
      <c r="A898" s="19">
        <v>44075</v>
      </c>
      <c r="B898" s="19">
        <v>44075</v>
      </c>
      <c r="C898" s="9">
        <v>52151909</v>
      </c>
      <c r="D898" s="5" t="s">
        <v>472</v>
      </c>
      <c r="E898" s="9">
        <v>2</v>
      </c>
      <c r="F898" s="9" t="s">
        <v>6</v>
      </c>
      <c r="G898" s="11">
        <v>600</v>
      </c>
      <c r="H898" s="16">
        <f t="shared" si="30"/>
        <v>1200</v>
      </c>
      <c r="I898" s="9">
        <f t="shared" si="31"/>
        <v>2</v>
      </c>
      <c r="K898" s="17"/>
    </row>
    <row r="899" spans="1:11" ht="24.95" customHeight="1" x14ac:dyDescent="0.25">
      <c r="A899" s="20">
        <v>44075</v>
      </c>
      <c r="B899" s="20">
        <v>44075</v>
      </c>
      <c r="C899" s="3">
        <v>52151706</v>
      </c>
      <c r="D899" s="1" t="s">
        <v>996</v>
      </c>
      <c r="E899" s="3">
        <v>118</v>
      </c>
      <c r="F899" s="3" t="s">
        <v>6</v>
      </c>
      <c r="G899" s="12">
        <v>0.34</v>
      </c>
      <c r="H899" s="16">
        <f t="shared" si="30"/>
        <v>40.120000000000005</v>
      </c>
      <c r="I899" s="9">
        <f t="shared" si="31"/>
        <v>118</v>
      </c>
      <c r="K899" s="17"/>
    </row>
    <row r="900" spans="1:11" ht="24.95" customHeight="1" x14ac:dyDescent="0.25">
      <c r="A900" s="19">
        <v>44075</v>
      </c>
      <c r="B900" s="19">
        <v>44075</v>
      </c>
      <c r="C900" s="9">
        <v>52151601</v>
      </c>
      <c r="D900" s="5" t="s">
        <v>473</v>
      </c>
      <c r="E900" s="9">
        <v>22</v>
      </c>
      <c r="F900" s="9" t="s">
        <v>6</v>
      </c>
      <c r="G900" s="11">
        <v>525</v>
      </c>
      <c r="H900" s="16">
        <f t="shared" si="30"/>
        <v>11550</v>
      </c>
      <c r="I900" s="9">
        <f t="shared" si="31"/>
        <v>22</v>
      </c>
      <c r="K900" s="17"/>
    </row>
    <row r="901" spans="1:11" ht="24.95" customHeight="1" x14ac:dyDescent="0.25">
      <c r="A901" s="20">
        <v>44075</v>
      </c>
      <c r="B901" s="20">
        <v>44075</v>
      </c>
      <c r="C901" s="3">
        <v>52151601</v>
      </c>
      <c r="D901" s="1" t="s">
        <v>474</v>
      </c>
      <c r="E901" s="3">
        <v>22</v>
      </c>
      <c r="F901" s="3" t="s">
        <v>6</v>
      </c>
      <c r="G901" s="12">
        <v>400</v>
      </c>
      <c r="H901" s="16">
        <f t="shared" si="30"/>
        <v>8800</v>
      </c>
      <c r="I901" s="9">
        <f t="shared" si="31"/>
        <v>22</v>
      </c>
      <c r="K901" s="17"/>
    </row>
    <row r="902" spans="1:11" ht="27" x14ac:dyDescent="0.25">
      <c r="A902" s="19">
        <v>44075</v>
      </c>
      <c r="B902" s="19">
        <v>44075</v>
      </c>
      <c r="C902" s="9">
        <v>42281902</v>
      </c>
      <c r="D902" s="5" t="s">
        <v>475</v>
      </c>
      <c r="E902" s="9">
        <v>2</v>
      </c>
      <c r="F902" s="9" t="s">
        <v>6</v>
      </c>
      <c r="G902" s="11">
        <v>1010.5</v>
      </c>
      <c r="H902" s="16">
        <f t="shared" si="30"/>
        <v>2021</v>
      </c>
      <c r="I902" s="9">
        <f t="shared" si="31"/>
        <v>2</v>
      </c>
      <c r="K902" s="17"/>
    </row>
    <row r="903" spans="1:11" ht="27" x14ac:dyDescent="0.25">
      <c r="A903" s="20">
        <v>44075</v>
      </c>
      <c r="B903" s="20">
        <v>44075</v>
      </c>
      <c r="C903" s="3">
        <v>42281902</v>
      </c>
      <c r="D903" s="1" t="s">
        <v>476</v>
      </c>
      <c r="E903" s="3">
        <v>2</v>
      </c>
      <c r="F903" s="3" t="s">
        <v>6</v>
      </c>
      <c r="G903" s="12">
        <v>950</v>
      </c>
      <c r="H903" s="16">
        <f t="shared" si="30"/>
        <v>1900</v>
      </c>
      <c r="I903" s="9">
        <f t="shared" si="31"/>
        <v>2</v>
      </c>
      <c r="K903" s="17"/>
    </row>
    <row r="904" spans="1:11" ht="27" x14ac:dyDescent="0.25">
      <c r="A904" s="19">
        <v>45642</v>
      </c>
      <c r="B904" s="19">
        <v>45642</v>
      </c>
      <c r="C904" s="9">
        <v>52151622</v>
      </c>
      <c r="D904" s="5" t="s">
        <v>406</v>
      </c>
      <c r="E904" s="9">
        <v>5</v>
      </c>
      <c r="F904" s="9" t="s">
        <v>6</v>
      </c>
      <c r="G904" s="11">
        <v>1950</v>
      </c>
      <c r="H904" s="16">
        <f t="shared" si="30"/>
        <v>9750</v>
      </c>
      <c r="I904" s="9">
        <f t="shared" si="31"/>
        <v>5</v>
      </c>
      <c r="K904" s="17"/>
    </row>
    <row r="905" spans="1:11" ht="24.95" customHeight="1" x14ac:dyDescent="0.25">
      <c r="A905" s="20">
        <v>45642</v>
      </c>
      <c r="B905" s="20">
        <v>45642</v>
      </c>
      <c r="C905" s="3">
        <v>14121703</v>
      </c>
      <c r="D905" s="1" t="s">
        <v>403</v>
      </c>
      <c r="E905" s="3">
        <v>17</v>
      </c>
      <c r="F905" s="3" t="s">
        <v>6</v>
      </c>
      <c r="G905" s="12">
        <v>3000</v>
      </c>
      <c r="H905" s="16">
        <f t="shared" si="30"/>
        <v>51000</v>
      </c>
      <c r="I905" s="9">
        <f t="shared" si="31"/>
        <v>17</v>
      </c>
      <c r="K905" s="17"/>
    </row>
    <row r="906" spans="1:11" ht="27" x14ac:dyDescent="0.25">
      <c r="A906" s="19">
        <v>45638</v>
      </c>
      <c r="B906" s="19">
        <v>45638</v>
      </c>
      <c r="C906" s="9">
        <v>14121808</v>
      </c>
      <c r="D906" s="5" t="s">
        <v>387</v>
      </c>
      <c r="E906" s="9">
        <v>21</v>
      </c>
      <c r="F906" s="9" t="s">
        <v>92</v>
      </c>
      <c r="G906" s="11">
        <v>1200.6500000000001</v>
      </c>
      <c r="H906" s="16">
        <f t="shared" ref="H906:H969" si="32">E906*G906</f>
        <v>25213.65</v>
      </c>
      <c r="I906" s="9">
        <f t="shared" ref="I906:I969" si="33">E906</f>
        <v>21</v>
      </c>
      <c r="K906" s="17"/>
    </row>
    <row r="907" spans="1:11" ht="27" x14ac:dyDescent="0.25">
      <c r="A907" s="20">
        <v>44075</v>
      </c>
      <c r="B907" s="20">
        <v>44075</v>
      </c>
      <c r="C907" s="3">
        <v>52151802</v>
      </c>
      <c r="D907" s="1" t="s">
        <v>477</v>
      </c>
      <c r="E907" s="3">
        <v>4</v>
      </c>
      <c r="F907" s="3" t="s">
        <v>6</v>
      </c>
      <c r="G907" s="12">
        <v>1300</v>
      </c>
      <c r="H907" s="16">
        <f t="shared" si="32"/>
        <v>5200</v>
      </c>
      <c r="I907" s="9">
        <f t="shared" si="33"/>
        <v>4</v>
      </c>
      <c r="K907" s="17"/>
    </row>
    <row r="908" spans="1:11" ht="24.95" customHeight="1" x14ac:dyDescent="0.25">
      <c r="A908" s="19">
        <v>44075</v>
      </c>
      <c r="B908" s="19">
        <v>44075</v>
      </c>
      <c r="C908" s="9">
        <v>52151802</v>
      </c>
      <c r="D908" s="5" t="s">
        <v>478</v>
      </c>
      <c r="E908" s="9">
        <v>3</v>
      </c>
      <c r="F908" s="9" t="s">
        <v>6</v>
      </c>
      <c r="G908" s="11">
        <v>1050</v>
      </c>
      <c r="H908" s="16">
        <f t="shared" si="32"/>
        <v>3150</v>
      </c>
      <c r="I908" s="9">
        <f t="shared" si="33"/>
        <v>3</v>
      </c>
      <c r="K908" s="17"/>
    </row>
    <row r="909" spans="1:11" ht="24.95" customHeight="1" x14ac:dyDescent="0.25">
      <c r="A909" s="20">
        <v>44075</v>
      </c>
      <c r="B909" s="20">
        <v>44075</v>
      </c>
      <c r="C909" s="3">
        <v>40141731</v>
      </c>
      <c r="D909" s="1" t="s">
        <v>479</v>
      </c>
      <c r="E909" s="3">
        <v>2</v>
      </c>
      <c r="F909" s="3" t="s">
        <v>676</v>
      </c>
      <c r="G909" s="12">
        <v>1190</v>
      </c>
      <c r="H909" s="16">
        <f t="shared" si="32"/>
        <v>2380</v>
      </c>
      <c r="I909" s="9">
        <f t="shared" si="33"/>
        <v>2</v>
      </c>
      <c r="K909" s="17"/>
    </row>
    <row r="910" spans="1:11" ht="24.95" customHeight="1" x14ac:dyDescent="0.25">
      <c r="A910" s="19">
        <v>44075</v>
      </c>
      <c r="B910" s="19">
        <v>44075</v>
      </c>
      <c r="C910" s="9">
        <v>40141731</v>
      </c>
      <c r="D910" s="5" t="s">
        <v>480</v>
      </c>
      <c r="E910" s="9">
        <v>3</v>
      </c>
      <c r="F910" s="9" t="s">
        <v>676</v>
      </c>
      <c r="G910" s="11">
        <v>800</v>
      </c>
      <c r="H910" s="16">
        <f t="shared" si="32"/>
        <v>2400</v>
      </c>
      <c r="I910" s="9">
        <f t="shared" si="33"/>
        <v>3</v>
      </c>
      <c r="K910" s="17"/>
    </row>
    <row r="911" spans="1:11" ht="24.95" customHeight="1" x14ac:dyDescent="0.25">
      <c r="A911" s="20">
        <v>44075</v>
      </c>
      <c r="B911" s="20">
        <v>44075</v>
      </c>
      <c r="C911" s="3">
        <v>52151625</v>
      </c>
      <c r="D911" s="1" t="s">
        <v>481</v>
      </c>
      <c r="E911" s="3">
        <v>1</v>
      </c>
      <c r="F911" s="3" t="s">
        <v>676</v>
      </c>
      <c r="G911" s="12">
        <v>737</v>
      </c>
      <c r="H911" s="16">
        <f t="shared" si="32"/>
        <v>737</v>
      </c>
      <c r="I911" s="9">
        <f t="shared" si="33"/>
        <v>1</v>
      </c>
      <c r="K911" s="17"/>
    </row>
    <row r="912" spans="1:11" ht="24.95" customHeight="1" x14ac:dyDescent="0.25">
      <c r="A912" s="19">
        <v>44075</v>
      </c>
      <c r="B912" s="19">
        <v>44075</v>
      </c>
      <c r="C912" s="9">
        <v>52151625</v>
      </c>
      <c r="D912" s="5" t="s">
        <v>483</v>
      </c>
      <c r="E912" s="9">
        <v>3</v>
      </c>
      <c r="F912" s="9" t="s">
        <v>676</v>
      </c>
      <c r="G912" s="11">
        <v>740</v>
      </c>
      <c r="H912" s="16">
        <f t="shared" si="32"/>
        <v>2220</v>
      </c>
      <c r="I912" s="9">
        <f t="shared" si="33"/>
        <v>3</v>
      </c>
      <c r="K912" s="17"/>
    </row>
    <row r="913" spans="1:11" ht="24.95" customHeight="1" x14ac:dyDescent="0.25">
      <c r="A913" s="20">
        <v>44075</v>
      </c>
      <c r="B913" s="20">
        <v>44075</v>
      </c>
      <c r="C913" s="3">
        <v>52151625</v>
      </c>
      <c r="D913" s="1" t="s">
        <v>484</v>
      </c>
      <c r="E913" s="3">
        <v>1</v>
      </c>
      <c r="F913" s="3" t="s">
        <v>676</v>
      </c>
      <c r="G913" s="12">
        <v>725</v>
      </c>
      <c r="H913" s="16">
        <f t="shared" si="32"/>
        <v>725</v>
      </c>
      <c r="I913" s="9">
        <f t="shared" si="33"/>
        <v>1</v>
      </c>
      <c r="K913" s="17"/>
    </row>
    <row r="914" spans="1:11" ht="24.95" customHeight="1" x14ac:dyDescent="0.25">
      <c r="A914" s="19">
        <v>44075</v>
      </c>
      <c r="B914" s="19">
        <v>44075</v>
      </c>
      <c r="C914" s="9">
        <v>52151625</v>
      </c>
      <c r="D914" s="5" t="s">
        <v>482</v>
      </c>
      <c r="E914" s="9">
        <v>2</v>
      </c>
      <c r="F914" s="9" t="s">
        <v>676</v>
      </c>
      <c r="G914" s="11">
        <v>715</v>
      </c>
      <c r="H914" s="16">
        <f t="shared" si="32"/>
        <v>1430</v>
      </c>
      <c r="I914" s="9">
        <f t="shared" si="33"/>
        <v>2</v>
      </c>
      <c r="K914" s="17"/>
    </row>
    <row r="915" spans="1:11" ht="40.5" x14ac:dyDescent="0.25">
      <c r="A915" s="20">
        <v>44075</v>
      </c>
      <c r="B915" s="20">
        <v>44075</v>
      </c>
      <c r="C915" s="3">
        <v>52151625</v>
      </c>
      <c r="D915" s="1" t="s">
        <v>485</v>
      </c>
      <c r="E915" s="3">
        <v>1</v>
      </c>
      <c r="F915" s="3" t="s">
        <v>676</v>
      </c>
      <c r="G915" s="12">
        <v>700</v>
      </c>
      <c r="H915" s="16">
        <f t="shared" si="32"/>
        <v>700</v>
      </c>
      <c r="I915" s="9">
        <f t="shared" si="33"/>
        <v>1</v>
      </c>
      <c r="K915" s="17"/>
    </row>
    <row r="916" spans="1:11" ht="40.5" x14ac:dyDescent="0.25">
      <c r="A916" s="19">
        <v>44075</v>
      </c>
      <c r="B916" s="19">
        <v>44075</v>
      </c>
      <c r="C916" s="9">
        <v>52151625</v>
      </c>
      <c r="D916" s="5" t="s">
        <v>486</v>
      </c>
      <c r="E916" s="9">
        <v>2</v>
      </c>
      <c r="F916" s="9" t="s">
        <v>676</v>
      </c>
      <c r="G916" s="11">
        <v>700</v>
      </c>
      <c r="H916" s="16">
        <f t="shared" si="32"/>
        <v>1400</v>
      </c>
      <c r="I916" s="9">
        <f t="shared" si="33"/>
        <v>2</v>
      </c>
      <c r="K916" s="17"/>
    </row>
    <row r="917" spans="1:11" ht="27" x14ac:dyDescent="0.25">
      <c r="A917" s="20">
        <v>44075</v>
      </c>
      <c r="B917" s="20">
        <v>44075</v>
      </c>
      <c r="C917" s="3">
        <v>52151704</v>
      </c>
      <c r="D917" s="1" t="s">
        <v>487</v>
      </c>
      <c r="E917" s="3">
        <v>2</v>
      </c>
      <c r="F917" s="3" t="s">
        <v>676</v>
      </c>
      <c r="G917" s="12">
        <v>395</v>
      </c>
      <c r="H917" s="16">
        <f t="shared" si="32"/>
        <v>790</v>
      </c>
      <c r="I917" s="9">
        <f t="shared" si="33"/>
        <v>2</v>
      </c>
      <c r="K917" s="17"/>
    </row>
    <row r="918" spans="1:11" ht="27" x14ac:dyDescent="0.25">
      <c r="A918" s="19">
        <v>44075</v>
      </c>
      <c r="B918" s="19">
        <v>44075</v>
      </c>
      <c r="C918" s="9">
        <v>48101905</v>
      </c>
      <c r="D918" s="5" t="s">
        <v>465</v>
      </c>
      <c r="E918" s="9">
        <v>90</v>
      </c>
      <c r="F918" s="9" t="s">
        <v>6</v>
      </c>
      <c r="G918" s="11">
        <v>40</v>
      </c>
      <c r="H918" s="16">
        <f t="shared" si="32"/>
        <v>3600</v>
      </c>
      <c r="I918" s="9">
        <f t="shared" si="33"/>
        <v>90</v>
      </c>
      <c r="K918" s="17"/>
    </row>
    <row r="919" spans="1:11" ht="27" x14ac:dyDescent="0.25">
      <c r="A919" s="20">
        <v>45638</v>
      </c>
      <c r="B919" s="20">
        <v>45638</v>
      </c>
      <c r="C919" s="3">
        <v>52151606</v>
      </c>
      <c r="D919" s="1" t="s">
        <v>383</v>
      </c>
      <c r="E919" s="3">
        <v>6</v>
      </c>
      <c r="F919" s="3" t="s">
        <v>92</v>
      </c>
      <c r="G919" s="12">
        <v>2596</v>
      </c>
      <c r="H919" s="16">
        <f t="shared" si="32"/>
        <v>15576</v>
      </c>
      <c r="I919" s="9">
        <f t="shared" si="33"/>
        <v>6</v>
      </c>
      <c r="K919" s="17"/>
    </row>
    <row r="920" spans="1:11" ht="27" x14ac:dyDescent="0.25">
      <c r="A920" s="19">
        <v>45638</v>
      </c>
      <c r="B920" s="19">
        <v>45638</v>
      </c>
      <c r="C920" s="9">
        <v>52151606</v>
      </c>
      <c r="D920" s="5" t="s">
        <v>381</v>
      </c>
      <c r="E920" s="9">
        <v>1</v>
      </c>
      <c r="F920" s="9" t="s">
        <v>92</v>
      </c>
      <c r="G920" s="11">
        <v>2596</v>
      </c>
      <c r="H920" s="16">
        <f t="shared" si="32"/>
        <v>2596</v>
      </c>
      <c r="I920" s="9">
        <f t="shared" si="33"/>
        <v>1</v>
      </c>
      <c r="K920" s="17"/>
    </row>
    <row r="921" spans="1:11" ht="27" x14ac:dyDescent="0.25">
      <c r="A921" s="20">
        <v>45638</v>
      </c>
      <c r="B921" s="20">
        <v>45638</v>
      </c>
      <c r="C921" s="3">
        <v>52151606</v>
      </c>
      <c r="D921" s="1" t="s">
        <v>380</v>
      </c>
      <c r="E921" s="3">
        <v>1</v>
      </c>
      <c r="F921" s="3" t="s">
        <v>92</v>
      </c>
      <c r="G921" s="12">
        <v>2596</v>
      </c>
      <c r="H921" s="16">
        <f t="shared" si="32"/>
        <v>2596</v>
      </c>
      <c r="I921" s="9">
        <f t="shared" si="33"/>
        <v>1</v>
      </c>
      <c r="K921" s="17"/>
    </row>
    <row r="922" spans="1:11" ht="27" x14ac:dyDescent="0.25">
      <c r="A922" s="19">
        <v>45638</v>
      </c>
      <c r="B922" s="19">
        <v>45638</v>
      </c>
      <c r="C922" s="9">
        <v>52151606</v>
      </c>
      <c r="D922" s="5" t="s">
        <v>379</v>
      </c>
      <c r="E922" s="9">
        <v>4</v>
      </c>
      <c r="F922" s="9" t="s">
        <v>92</v>
      </c>
      <c r="G922" s="11">
        <v>2773</v>
      </c>
      <c r="H922" s="16">
        <f t="shared" si="32"/>
        <v>11092</v>
      </c>
      <c r="I922" s="9">
        <f t="shared" si="33"/>
        <v>4</v>
      </c>
      <c r="K922" s="17"/>
    </row>
    <row r="923" spans="1:11" ht="27" x14ac:dyDescent="0.25">
      <c r="A923" s="20">
        <v>45638</v>
      </c>
      <c r="B923" s="20">
        <v>45638</v>
      </c>
      <c r="C923" s="3">
        <v>52151606</v>
      </c>
      <c r="D923" s="1" t="s">
        <v>382</v>
      </c>
      <c r="E923" s="3">
        <v>6</v>
      </c>
      <c r="F923" s="3" t="s">
        <v>92</v>
      </c>
      <c r="G923" s="12">
        <v>2596</v>
      </c>
      <c r="H923" s="16">
        <f t="shared" si="32"/>
        <v>15576</v>
      </c>
      <c r="I923" s="9">
        <f t="shared" si="33"/>
        <v>6</v>
      </c>
      <c r="K923" s="17"/>
    </row>
    <row r="924" spans="1:11" ht="27" x14ac:dyDescent="0.25">
      <c r="A924" s="19">
        <v>44075</v>
      </c>
      <c r="B924" s="19">
        <v>44075</v>
      </c>
      <c r="C924" s="9">
        <v>11101705</v>
      </c>
      <c r="D924" s="5" t="s">
        <v>503</v>
      </c>
      <c r="E924" s="9">
        <v>8</v>
      </c>
      <c r="F924" s="9" t="s">
        <v>6</v>
      </c>
      <c r="G924" s="11">
        <v>650</v>
      </c>
      <c r="H924" s="16">
        <f t="shared" si="32"/>
        <v>5200</v>
      </c>
      <c r="I924" s="9">
        <f t="shared" si="33"/>
        <v>8</v>
      </c>
      <c r="K924" s="17"/>
    </row>
    <row r="925" spans="1:11" ht="27" x14ac:dyDescent="0.25">
      <c r="A925" s="20">
        <v>44075</v>
      </c>
      <c r="B925" s="20">
        <v>44075</v>
      </c>
      <c r="C925" s="3">
        <v>11101705</v>
      </c>
      <c r="D925" s="1" t="s">
        <v>505</v>
      </c>
      <c r="E925" s="3">
        <v>4</v>
      </c>
      <c r="F925" s="3" t="s">
        <v>6</v>
      </c>
      <c r="G925" s="12">
        <v>450</v>
      </c>
      <c r="H925" s="16">
        <f t="shared" si="32"/>
        <v>1800</v>
      </c>
      <c r="I925" s="9">
        <f t="shared" si="33"/>
        <v>4</v>
      </c>
      <c r="K925" s="17"/>
    </row>
    <row r="926" spans="1:11" ht="27" x14ac:dyDescent="0.25">
      <c r="A926" s="19">
        <v>44075</v>
      </c>
      <c r="B926" s="19">
        <v>44075</v>
      </c>
      <c r="C926" s="9">
        <v>11101705</v>
      </c>
      <c r="D926" s="5" t="s">
        <v>504</v>
      </c>
      <c r="E926" s="9">
        <v>3</v>
      </c>
      <c r="F926" s="9" t="s">
        <v>6</v>
      </c>
      <c r="G926" s="11">
        <v>350</v>
      </c>
      <c r="H926" s="16">
        <f t="shared" si="32"/>
        <v>1050</v>
      </c>
      <c r="I926" s="9">
        <f t="shared" si="33"/>
        <v>3</v>
      </c>
      <c r="K926" s="17"/>
    </row>
    <row r="927" spans="1:11" ht="27" x14ac:dyDescent="0.25">
      <c r="A927" s="20">
        <v>44721</v>
      </c>
      <c r="B927" s="20">
        <v>44721</v>
      </c>
      <c r="C927" s="3">
        <v>24122004</v>
      </c>
      <c r="D927" s="1" t="s">
        <v>48</v>
      </c>
      <c r="E927" s="3">
        <v>26</v>
      </c>
      <c r="F927" s="3" t="s">
        <v>6</v>
      </c>
      <c r="G927" s="12">
        <v>350</v>
      </c>
      <c r="H927" s="16">
        <f t="shared" si="32"/>
        <v>9100</v>
      </c>
      <c r="I927" s="9">
        <f t="shared" si="33"/>
        <v>26</v>
      </c>
      <c r="K927" s="17"/>
    </row>
    <row r="928" spans="1:11" ht="24.95" customHeight="1" x14ac:dyDescent="0.25">
      <c r="A928" s="19">
        <v>44075</v>
      </c>
      <c r="B928" s="19">
        <v>44075</v>
      </c>
      <c r="C928" s="9">
        <v>48101804</v>
      </c>
      <c r="D928" s="5" t="s">
        <v>488</v>
      </c>
      <c r="E928" s="9">
        <v>6</v>
      </c>
      <c r="F928" s="9" t="s">
        <v>676</v>
      </c>
      <c r="G928" s="11">
        <v>179.92</v>
      </c>
      <c r="H928" s="16">
        <f t="shared" si="32"/>
        <v>1079.52</v>
      </c>
      <c r="I928" s="9">
        <f t="shared" si="33"/>
        <v>6</v>
      </c>
      <c r="K928" s="17"/>
    </row>
    <row r="929" spans="1:11" ht="24.95" customHeight="1" x14ac:dyDescent="0.25">
      <c r="A929" s="20">
        <v>44075</v>
      </c>
      <c r="B929" s="20">
        <v>44075</v>
      </c>
      <c r="C929" s="3">
        <v>48101804</v>
      </c>
      <c r="D929" s="1" t="s">
        <v>489</v>
      </c>
      <c r="E929" s="3">
        <v>1</v>
      </c>
      <c r="F929" s="3" t="s">
        <v>6</v>
      </c>
      <c r="G929" s="12">
        <v>256.60000000000002</v>
      </c>
      <c r="H929" s="16">
        <f t="shared" si="32"/>
        <v>256.60000000000002</v>
      </c>
      <c r="I929" s="9">
        <f t="shared" si="33"/>
        <v>1</v>
      </c>
      <c r="K929" s="17"/>
    </row>
    <row r="930" spans="1:11" ht="24.95" customHeight="1" x14ac:dyDescent="0.25">
      <c r="A930" s="19">
        <v>44075</v>
      </c>
      <c r="B930" s="19">
        <v>44075</v>
      </c>
      <c r="C930" s="9">
        <v>48101804</v>
      </c>
      <c r="D930" s="5" t="s">
        <v>490</v>
      </c>
      <c r="E930" s="9">
        <v>1</v>
      </c>
      <c r="F930" s="9" t="s">
        <v>6</v>
      </c>
      <c r="G930" s="11">
        <v>280</v>
      </c>
      <c r="H930" s="16">
        <f t="shared" si="32"/>
        <v>280</v>
      </c>
      <c r="I930" s="9">
        <f t="shared" si="33"/>
        <v>1</v>
      </c>
      <c r="K930" s="17"/>
    </row>
    <row r="931" spans="1:11" ht="24.95" customHeight="1" x14ac:dyDescent="0.25">
      <c r="A931" s="20">
        <v>44075</v>
      </c>
      <c r="B931" s="20">
        <v>44075</v>
      </c>
      <c r="C931" s="3">
        <v>48101804</v>
      </c>
      <c r="D931" s="1" t="s">
        <v>491</v>
      </c>
      <c r="E931" s="3">
        <v>1</v>
      </c>
      <c r="F931" s="3" t="s">
        <v>6</v>
      </c>
      <c r="G931" s="12">
        <v>350</v>
      </c>
      <c r="H931" s="16">
        <f t="shared" si="32"/>
        <v>350</v>
      </c>
      <c r="I931" s="9">
        <f t="shared" si="33"/>
        <v>1</v>
      </c>
      <c r="K931" s="17"/>
    </row>
    <row r="932" spans="1:11" ht="24.95" customHeight="1" x14ac:dyDescent="0.25">
      <c r="A932" s="19">
        <v>44075</v>
      </c>
      <c r="B932" s="19">
        <v>44075</v>
      </c>
      <c r="C932" s="9">
        <v>52151703</v>
      </c>
      <c r="D932" s="5" t="s">
        <v>492</v>
      </c>
      <c r="E932" s="9">
        <v>1</v>
      </c>
      <c r="F932" s="9" t="s">
        <v>6</v>
      </c>
      <c r="G932" s="11">
        <v>25</v>
      </c>
      <c r="H932" s="16">
        <f t="shared" si="32"/>
        <v>25</v>
      </c>
      <c r="I932" s="9">
        <f t="shared" si="33"/>
        <v>1</v>
      </c>
      <c r="K932" s="17"/>
    </row>
    <row r="933" spans="1:11" ht="24.95" customHeight="1" x14ac:dyDescent="0.25">
      <c r="A933" s="20">
        <v>44075</v>
      </c>
      <c r="B933" s="20">
        <v>44075</v>
      </c>
      <c r="C933" s="3">
        <v>52151703</v>
      </c>
      <c r="D933" s="1" t="s">
        <v>493</v>
      </c>
      <c r="E933" s="3">
        <v>5</v>
      </c>
      <c r="F933" s="3" t="s">
        <v>6</v>
      </c>
      <c r="G933" s="12">
        <v>550.41</v>
      </c>
      <c r="H933" s="16">
        <f t="shared" si="32"/>
        <v>2752.0499999999997</v>
      </c>
      <c r="I933" s="9">
        <f t="shared" si="33"/>
        <v>5</v>
      </c>
      <c r="K933" s="17"/>
    </row>
    <row r="934" spans="1:11" ht="40.5" x14ac:dyDescent="0.25">
      <c r="A934" s="19">
        <v>44075</v>
      </c>
      <c r="B934" s="19">
        <v>44075</v>
      </c>
      <c r="C934" s="9">
        <v>41101702</v>
      </c>
      <c r="D934" s="5" t="s">
        <v>495</v>
      </c>
      <c r="E934" s="9">
        <v>2</v>
      </c>
      <c r="F934" s="9" t="s">
        <v>6</v>
      </c>
      <c r="G934" s="11">
        <v>525</v>
      </c>
      <c r="H934" s="16">
        <f t="shared" si="32"/>
        <v>1050</v>
      </c>
      <c r="I934" s="9">
        <f t="shared" si="33"/>
        <v>2</v>
      </c>
      <c r="K934" s="17"/>
    </row>
    <row r="935" spans="1:11" ht="27" x14ac:dyDescent="0.25">
      <c r="A935" s="20">
        <v>44075</v>
      </c>
      <c r="B935" s="20">
        <v>44075</v>
      </c>
      <c r="C935" s="3">
        <v>40101901</v>
      </c>
      <c r="D935" s="1" t="s">
        <v>496</v>
      </c>
      <c r="E935" s="3">
        <v>4</v>
      </c>
      <c r="F935" s="3" t="s">
        <v>6</v>
      </c>
      <c r="G935" s="12">
        <v>1750</v>
      </c>
      <c r="H935" s="16">
        <f t="shared" si="32"/>
        <v>7000</v>
      </c>
      <c r="I935" s="9">
        <f t="shared" si="33"/>
        <v>4</v>
      </c>
      <c r="K935" s="17"/>
    </row>
    <row r="936" spans="1:11" ht="27" x14ac:dyDescent="0.25">
      <c r="A936" s="19">
        <v>44075</v>
      </c>
      <c r="B936" s="19">
        <v>44075</v>
      </c>
      <c r="C936" s="9">
        <v>48101903</v>
      </c>
      <c r="D936" s="5" t="s">
        <v>498</v>
      </c>
      <c r="E936" s="9">
        <v>7</v>
      </c>
      <c r="F936" s="9" t="s">
        <v>83</v>
      </c>
      <c r="G936" s="11">
        <v>25</v>
      </c>
      <c r="H936" s="16">
        <f t="shared" si="32"/>
        <v>175</v>
      </c>
      <c r="I936" s="9">
        <f t="shared" si="33"/>
        <v>7</v>
      </c>
      <c r="K936" s="17"/>
    </row>
    <row r="937" spans="1:11" ht="24.95" customHeight="1" x14ac:dyDescent="0.25">
      <c r="A937" s="20">
        <v>44075</v>
      </c>
      <c r="B937" s="20">
        <v>44075</v>
      </c>
      <c r="C937" s="3">
        <v>52152102</v>
      </c>
      <c r="D937" s="1" t="s">
        <v>161</v>
      </c>
      <c r="E937" s="3">
        <v>120</v>
      </c>
      <c r="F937" s="3" t="s">
        <v>6</v>
      </c>
      <c r="G937" s="12">
        <v>115</v>
      </c>
      <c r="H937" s="16">
        <f t="shared" si="32"/>
        <v>13800</v>
      </c>
      <c r="I937" s="9">
        <f t="shared" si="33"/>
        <v>120</v>
      </c>
      <c r="K937" s="17"/>
    </row>
    <row r="938" spans="1:11" ht="24.95" customHeight="1" x14ac:dyDescent="0.25">
      <c r="A938" s="19">
        <v>45428</v>
      </c>
      <c r="B938" s="19">
        <v>45428</v>
      </c>
      <c r="C938" s="9">
        <v>52151504</v>
      </c>
      <c r="D938" s="5" t="s">
        <v>152</v>
      </c>
      <c r="E938" s="9">
        <v>2</v>
      </c>
      <c r="F938" s="9" t="s">
        <v>83</v>
      </c>
      <c r="G938" s="11">
        <v>100</v>
      </c>
      <c r="H938" s="16">
        <f t="shared" si="32"/>
        <v>200</v>
      </c>
      <c r="I938" s="9">
        <f t="shared" si="33"/>
        <v>2</v>
      </c>
      <c r="K938" s="17"/>
    </row>
    <row r="939" spans="1:11" ht="24.95" customHeight="1" x14ac:dyDescent="0.25">
      <c r="A939" s="20">
        <v>45428</v>
      </c>
      <c r="B939" s="20">
        <v>45428</v>
      </c>
      <c r="C939" s="3">
        <v>52151504</v>
      </c>
      <c r="D939" s="1" t="s">
        <v>149</v>
      </c>
      <c r="E939" s="3">
        <v>4</v>
      </c>
      <c r="F939" s="3" t="s">
        <v>6</v>
      </c>
      <c r="G939" s="12">
        <v>138</v>
      </c>
      <c r="H939" s="16">
        <f t="shared" si="32"/>
        <v>552</v>
      </c>
      <c r="I939" s="9">
        <f t="shared" si="33"/>
        <v>4</v>
      </c>
      <c r="K939" s="17"/>
    </row>
    <row r="940" spans="1:11" ht="27" x14ac:dyDescent="0.25">
      <c r="A940" s="19">
        <v>45428</v>
      </c>
      <c r="B940" s="19">
        <v>45428</v>
      </c>
      <c r="C940" s="9">
        <v>49101602</v>
      </c>
      <c r="D940" s="5" t="s">
        <v>150</v>
      </c>
      <c r="E940" s="9">
        <v>6</v>
      </c>
      <c r="F940" s="9" t="s">
        <v>6</v>
      </c>
      <c r="G940" s="11">
        <v>31.42</v>
      </c>
      <c r="H940" s="16">
        <f t="shared" si="32"/>
        <v>188.52</v>
      </c>
      <c r="I940" s="9">
        <f t="shared" si="33"/>
        <v>6</v>
      </c>
      <c r="K940" s="17"/>
    </row>
    <row r="941" spans="1:11" ht="27" x14ac:dyDescent="0.25">
      <c r="A941" s="20">
        <v>44075</v>
      </c>
      <c r="B941" s="20">
        <v>44075</v>
      </c>
      <c r="C941" s="3">
        <v>44122027</v>
      </c>
      <c r="D941" s="1" t="s">
        <v>234</v>
      </c>
      <c r="E941" s="3">
        <v>6</v>
      </c>
      <c r="F941" s="3" t="s">
        <v>6</v>
      </c>
      <c r="G941" s="12">
        <v>524.13</v>
      </c>
      <c r="H941" s="16">
        <f t="shared" si="32"/>
        <v>3144.7799999999997</v>
      </c>
      <c r="I941" s="9">
        <f t="shared" si="33"/>
        <v>6</v>
      </c>
      <c r="K941" s="17"/>
    </row>
    <row r="942" spans="1:11" ht="27" x14ac:dyDescent="0.25">
      <c r="A942" s="19">
        <v>44075</v>
      </c>
      <c r="B942" s="19">
        <v>44075</v>
      </c>
      <c r="C942" s="9">
        <v>44122027</v>
      </c>
      <c r="D942" s="5" t="s">
        <v>1100</v>
      </c>
      <c r="E942" s="9">
        <v>3</v>
      </c>
      <c r="F942" s="9" t="s">
        <v>6</v>
      </c>
      <c r="G942" s="11">
        <v>244</v>
      </c>
      <c r="H942" s="16">
        <f t="shared" si="32"/>
        <v>732</v>
      </c>
      <c r="I942" s="9">
        <f t="shared" si="33"/>
        <v>3</v>
      </c>
      <c r="K942" s="17"/>
    </row>
    <row r="943" spans="1:11" ht="27" x14ac:dyDescent="0.25">
      <c r="A943" s="20">
        <v>44075</v>
      </c>
      <c r="B943" s="20">
        <v>44075</v>
      </c>
      <c r="C943" s="3">
        <v>44122027</v>
      </c>
      <c r="D943" s="1" t="s">
        <v>997</v>
      </c>
      <c r="E943" s="3">
        <v>1</v>
      </c>
      <c r="F943" s="3" t="s">
        <v>6</v>
      </c>
      <c r="G943" s="12">
        <v>115</v>
      </c>
      <c r="H943" s="16">
        <f t="shared" si="32"/>
        <v>115</v>
      </c>
      <c r="I943" s="9">
        <f t="shared" si="33"/>
        <v>1</v>
      </c>
      <c r="K943" s="17"/>
    </row>
    <row r="944" spans="1:11" ht="27" x14ac:dyDescent="0.25">
      <c r="A944" s="19">
        <v>45638</v>
      </c>
      <c r="B944" s="19">
        <v>45638</v>
      </c>
      <c r="C944" s="9">
        <v>42211918</v>
      </c>
      <c r="D944" s="5" t="s">
        <v>376</v>
      </c>
      <c r="E944" s="9">
        <v>3</v>
      </c>
      <c r="F944" s="9" t="s">
        <v>6</v>
      </c>
      <c r="G944" s="11">
        <v>5428</v>
      </c>
      <c r="H944" s="16">
        <f t="shared" si="32"/>
        <v>16284</v>
      </c>
      <c r="I944" s="9">
        <f t="shared" si="33"/>
        <v>3</v>
      </c>
      <c r="K944" s="17"/>
    </row>
    <row r="945" spans="1:11" ht="27" x14ac:dyDescent="0.25">
      <c r="A945" s="20">
        <v>45603</v>
      </c>
      <c r="B945" s="20">
        <v>45603</v>
      </c>
      <c r="C945" s="3">
        <v>40142008</v>
      </c>
      <c r="D945" s="1" t="s">
        <v>998</v>
      </c>
      <c r="E945" s="3">
        <v>1</v>
      </c>
      <c r="F945" s="3" t="s">
        <v>6</v>
      </c>
      <c r="G945" s="12">
        <v>75</v>
      </c>
      <c r="H945" s="16">
        <f t="shared" si="32"/>
        <v>75</v>
      </c>
      <c r="I945" s="9">
        <f t="shared" si="33"/>
        <v>1</v>
      </c>
      <c r="K945" s="17"/>
    </row>
    <row r="946" spans="1:11" ht="40.5" x14ac:dyDescent="0.25">
      <c r="A946" s="19">
        <v>45645</v>
      </c>
      <c r="B946" s="19">
        <v>45645</v>
      </c>
      <c r="C946" s="9">
        <v>45131701</v>
      </c>
      <c r="D946" s="5" t="s">
        <v>999</v>
      </c>
      <c r="E946" s="9">
        <v>12</v>
      </c>
      <c r="F946" s="9" t="s">
        <v>92</v>
      </c>
      <c r="G946" s="11">
        <v>364.41</v>
      </c>
      <c r="H946" s="16">
        <f t="shared" si="32"/>
        <v>4372.92</v>
      </c>
      <c r="I946" s="9">
        <f t="shared" si="33"/>
        <v>12</v>
      </c>
      <c r="K946" s="17"/>
    </row>
    <row r="947" spans="1:11" ht="27" x14ac:dyDescent="0.25">
      <c r="A947" s="20">
        <v>45722</v>
      </c>
      <c r="B947" s="20">
        <v>45722</v>
      </c>
      <c r="C947" s="3">
        <v>44122101</v>
      </c>
      <c r="D947" s="1" t="s">
        <v>236</v>
      </c>
      <c r="E947" s="3">
        <v>265</v>
      </c>
      <c r="F947" s="3" t="s">
        <v>91</v>
      </c>
      <c r="G947" s="12">
        <v>19</v>
      </c>
      <c r="H947" s="16">
        <f t="shared" si="32"/>
        <v>5035</v>
      </c>
      <c r="I947" s="9">
        <f t="shared" si="33"/>
        <v>265</v>
      </c>
      <c r="K947" s="17"/>
    </row>
    <row r="948" spans="1:11" ht="24.95" customHeight="1" x14ac:dyDescent="0.25">
      <c r="A948" s="19">
        <v>45603</v>
      </c>
      <c r="B948" s="19">
        <v>45603</v>
      </c>
      <c r="C948" s="9">
        <v>44121701</v>
      </c>
      <c r="D948" s="5" t="s">
        <v>248</v>
      </c>
      <c r="E948" s="9">
        <v>221</v>
      </c>
      <c r="F948" s="9" t="s">
        <v>6</v>
      </c>
      <c r="G948" s="11">
        <v>53</v>
      </c>
      <c r="H948" s="16">
        <f t="shared" si="32"/>
        <v>11713</v>
      </c>
      <c r="I948" s="9">
        <f t="shared" si="33"/>
        <v>221</v>
      </c>
      <c r="K948" s="17"/>
    </row>
    <row r="949" spans="1:11" ht="27" x14ac:dyDescent="0.25">
      <c r="A949" s="20">
        <v>45603</v>
      </c>
      <c r="B949" s="20">
        <v>45603</v>
      </c>
      <c r="C949" s="3">
        <v>44121701</v>
      </c>
      <c r="D949" s="1" t="s">
        <v>1000</v>
      </c>
      <c r="E949" s="3">
        <v>72</v>
      </c>
      <c r="F949" s="3" t="s">
        <v>6</v>
      </c>
      <c r="G949" s="12">
        <v>53</v>
      </c>
      <c r="H949" s="16">
        <f t="shared" si="32"/>
        <v>3816</v>
      </c>
      <c r="I949" s="9">
        <f t="shared" si="33"/>
        <v>72</v>
      </c>
      <c r="K949" s="17"/>
    </row>
    <row r="950" spans="1:11" ht="27" x14ac:dyDescent="0.25">
      <c r="A950" s="19">
        <v>45721</v>
      </c>
      <c r="B950" s="19">
        <v>45721</v>
      </c>
      <c r="C950" s="9">
        <v>44122011</v>
      </c>
      <c r="D950" s="5" t="s">
        <v>1101</v>
      </c>
      <c r="E950" s="9">
        <v>49</v>
      </c>
      <c r="F950" s="9" t="s">
        <v>91</v>
      </c>
      <c r="G950" s="11">
        <v>3900</v>
      </c>
      <c r="H950" s="16">
        <f t="shared" si="32"/>
        <v>191100</v>
      </c>
      <c r="I950" s="9">
        <f t="shared" si="33"/>
        <v>49</v>
      </c>
      <c r="K950" s="17"/>
    </row>
    <row r="951" spans="1:11" ht="24.95" customHeight="1" x14ac:dyDescent="0.25">
      <c r="A951" s="20">
        <v>45736</v>
      </c>
      <c r="B951" s="20">
        <v>45736</v>
      </c>
      <c r="C951" s="3">
        <v>39121310</v>
      </c>
      <c r="D951" s="1" t="s">
        <v>549</v>
      </c>
      <c r="E951" s="3">
        <v>145</v>
      </c>
      <c r="F951" s="3" t="s">
        <v>6</v>
      </c>
      <c r="G951" s="12">
        <v>24</v>
      </c>
      <c r="H951" s="16">
        <f t="shared" si="32"/>
        <v>3480</v>
      </c>
      <c r="I951" s="9">
        <f t="shared" si="33"/>
        <v>145</v>
      </c>
      <c r="K951" s="17"/>
    </row>
    <row r="952" spans="1:11" ht="40.5" x14ac:dyDescent="0.25">
      <c r="A952" s="19">
        <v>45721</v>
      </c>
      <c r="B952" s="19">
        <v>45721</v>
      </c>
      <c r="C952" s="9">
        <v>44122017</v>
      </c>
      <c r="D952" s="5" t="s">
        <v>1102</v>
      </c>
      <c r="E952" s="9">
        <v>40</v>
      </c>
      <c r="F952" s="9" t="s">
        <v>91</v>
      </c>
      <c r="G952" s="11">
        <v>619</v>
      </c>
      <c r="H952" s="16">
        <f t="shared" si="32"/>
        <v>24760</v>
      </c>
      <c r="I952" s="9">
        <f t="shared" si="33"/>
        <v>40</v>
      </c>
      <c r="K952" s="17"/>
    </row>
    <row r="953" spans="1:11" ht="24.95" customHeight="1" x14ac:dyDescent="0.25">
      <c r="A953" s="20">
        <v>45603</v>
      </c>
      <c r="B953" s="20">
        <v>45603</v>
      </c>
      <c r="C953" s="3">
        <v>44122107</v>
      </c>
      <c r="D953" s="1" t="s">
        <v>276</v>
      </c>
      <c r="E953" s="3">
        <v>45</v>
      </c>
      <c r="F953" s="3" t="s">
        <v>91</v>
      </c>
      <c r="G953" s="12">
        <v>45</v>
      </c>
      <c r="H953" s="16">
        <f t="shared" si="32"/>
        <v>2025</v>
      </c>
      <c r="I953" s="9">
        <f t="shared" si="33"/>
        <v>45</v>
      </c>
      <c r="K953" s="17"/>
    </row>
    <row r="954" spans="1:11" ht="24.95" customHeight="1" x14ac:dyDescent="0.25">
      <c r="A954" s="19">
        <v>45645</v>
      </c>
      <c r="B954" s="19">
        <v>45645</v>
      </c>
      <c r="C954" s="9">
        <v>31162404</v>
      </c>
      <c r="D954" s="5" t="s">
        <v>690</v>
      </c>
      <c r="E954" s="9">
        <v>180</v>
      </c>
      <c r="F954" s="9" t="s">
        <v>678</v>
      </c>
      <c r="G954" s="11">
        <v>45</v>
      </c>
      <c r="H954" s="16">
        <f t="shared" si="32"/>
        <v>8100</v>
      </c>
      <c r="I954" s="9">
        <f t="shared" si="33"/>
        <v>180</v>
      </c>
      <c r="K954" s="17"/>
    </row>
    <row r="955" spans="1:11" ht="24.95" customHeight="1" x14ac:dyDescent="0.25">
      <c r="A955" s="20">
        <v>45630</v>
      </c>
      <c r="B955" s="20">
        <v>45630</v>
      </c>
      <c r="C955" s="3">
        <v>44122003</v>
      </c>
      <c r="D955" s="1" t="s">
        <v>341</v>
      </c>
      <c r="E955" s="3">
        <v>55</v>
      </c>
      <c r="F955" s="3" t="s">
        <v>92</v>
      </c>
      <c r="G955" s="12">
        <v>144.5</v>
      </c>
      <c r="H955" s="16">
        <f t="shared" si="32"/>
        <v>7947.5</v>
      </c>
      <c r="I955" s="9">
        <f t="shared" si="33"/>
        <v>55</v>
      </c>
      <c r="K955" s="17"/>
    </row>
    <row r="956" spans="1:11" ht="24.95" customHeight="1" x14ac:dyDescent="0.25">
      <c r="A956" s="19">
        <v>45603</v>
      </c>
      <c r="B956" s="19">
        <v>45603</v>
      </c>
      <c r="C956" s="9">
        <v>44122003</v>
      </c>
      <c r="D956" s="5" t="s">
        <v>249</v>
      </c>
      <c r="E956" s="9">
        <v>52</v>
      </c>
      <c r="F956" s="9" t="s">
        <v>6</v>
      </c>
      <c r="G956" s="11">
        <v>184.75</v>
      </c>
      <c r="H956" s="16">
        <f t="shared" si="32"/>
        <v>9607</v>
      </c>
      <c r="I956" s="9">
        <f t="shared" si="33"/>
        <v>52</v>
      </c>
      <c r="K956" s="17"/>
    </row>
    <row r="957" spans="1:11" ht="24.95" customHeight="1" x14ac:dyDescent="0.25">
      <c r="A957" s="20">
        <v>45603</v>
      </c>
      <c r="B957" s="20">
        <v>45603</v>
      </c>
      <c r="C957" s="3">
        <v>44122003</v>
      </c>
      <c r="D957" s="1" t="s">
        <v>250</v>
      </c>
      <c r="E957" s="3">
        <v>59</v>
      </c>
      <c r="F957" s="3" t="s">
        <v>6</v>
      </c>
      <c r="G957" s="12">
        <v>199.16</v>
      </c>
      <c r="H957" s="16">
        <f t="shared" si="32"/>
        <v>11750.44</v>
      </c>
      <c r="I957" s="9">
        <f t="shared" si="33"/>
        <v>59</v>
      </c>
      <c r="K957" s="17"/>
    </row>
    <row r="958" spans="1:11" ht="24.95" customHeight="1" x14ac:dyDescent="0.25">
      <c r="A958" s="19">
        <v>45603</v>
      </c>
      <c r="B958" s="19">
        <v>45603</v>
      </c>
      <c r="C958" s="9">
        <v>44122003</v>
      </c>
      <c r="D958" s="5" t="s">
        <v>251</v>
      </c>
      <c r="E958" s="9">
        <v>12</v>
      </c>
      <c r="F958" s="9" t="s">
        <v>6</v>
      </c>
      <c r="G958" s="11">
        <v>264.41000000000003</v>
      </c>
      <c r="H958" s="16">
        <f t="shared" si="32"/>
        <v>3172.92</v>
      </c>
      <c r="I958" s="9">
        <f t="shared" si="33"/>
        <v>12</v>
      </c>
      <c r="K958" s="17"/>
    </row>
    <row r="959" spans="1:11" ht="24.95" customHeight="1" x14ac:dyDescent="0.25">
      <c r="A959" s="20">
        <v>45603</v>
      </c>
      <c r="B959" s="20">
        <v>45603</v>
      </c>
      <c r="C959" s="3">
        <v>43201808</v>
      </c>
      <c r="D959" s="1" t="s">
        <v>252</v>
      </c>
      <c r="E959" s="3">
        <v>50</v>
      </c>
      <c r="F959" s="3" t="s">
        <v>6</v>
      </c>
      <c r="G959" s="12">
        <v>4.5</v>
      </c>
      <c r="H959" s="16">
        <f t="shared" si="32"/>
        <v>225</v>
      </c>
      <c r="I959" s="9">
        <f t="shared" si="33"/>
        <v>50</v>
      </c>
      <c r="K959" s="17"/>
    </row>
    <row r="960" spans="1:11" ht="27" x14ac:dyDescent="0.25">
      <c r="A960" s="19">
        <v>45573</v>
      </c>
      <c r="B960" s="19">
        <v>45573</v>
      </c>
      <c r="C960" s="9">
        <v>41114201</v>
      </c>
      <c r="D960" s="5" t="s">
        <v>1001</v>
      </c>
      <c r="E960" s="9">
        <v>16</v>
      </c>
      <c r="F960" s="9" t="s">
        <v>6</v>
      </c>
      <c r="G960" s="11">
        <v>50</v>
      </c>
      <c r="H960" s="16">
        <f t="shared" si="32"/>
        <v>800</v>
      </c>
      <c r="I960" s="9">
        <f t="shared" si="33"/>
        <v>16</v>
      </c>
      <c r="K960" s="17"/>
    </row>
    <row r="961" spans="1:11" ht="24.95" customHeight="1" x14ac:dyDescent="0.25">
      <c r="A961" s="20">
        <v>45645</v>
      </c>
      <c r="B961" s="20">
        <v>45645</v>
      </c>
      <c r="C961" s="3">
        <v>44122106</v>
      </c>
      <c r="D961" s="1" t="s">
        <v>348</v>
      </c>
      <c r="E961" s="3">
        <v>23</v>
      </c>
      <c r="F961" s="3" t="s">
        <v>662</v>
      </c>
      <c r="G961" s="12">
        <v>22.03</v>
      </c>
      <c r="H961" s="16">
        <f t="shared" si="32"/>
        <v>506.69000000000005</v>
      </c>
      <c r="I961" s="9">
        <f t="shared" si="33"/>
        <v>23</v>
      </c>
      <c r="K961" s="17"/>
    </row>
    <row r="962" spans="1:11" ht="24.95" customHeight="1" x14ac:dyDescent="0.25">
      <c r="A962" s="19">
        <v>45645</v>
      </c>
      <c r="B962" s="19">
        <v>45645</v>
      </c>
      <c r="C962" s="9">
        <v>31201512</v>
      </c>
      <c r="D962" s="5" t="s">
        <v>343</v>
      </c>
      <c r="E962" s="9">
        <v>209</v>
      </c>
      <c r="F962" s="9" t="s">
        <v>662</v>
      </c>
      <c r="G962" s="11">
        <v>57.62</v>
      </c>
      <c r="H962" s="16">
        <f t="shared" si="32"/>
        <v>12042.58</v>
      </c>
      <c r="I962" s="9">
        <f t="shared" si="33"/>
        <v>209</v>
      </c>
      <c r="K962" s="17"/>
    </row>
    <row r="963" spans="1:11" ht="24.95" customHeight="1" x14ac:dyDescent="0.25">
      <c r="A963" s="20">
        <v>45645</v>
      </c>
      <c r="B963" s="20">
        <v>45645</v>
      </c>
      <c r="C963" s="3">
        <v>44103103</v>
      </c>
      <c r="D963" s="1" t="s">
        <v>1002</v>
      </c>
      <c r="E963" s="3">
        <v>1</v>
      </c>
      <c r="F963" s="3" t="s">
        <v>92</v>
      </c>
      <c r="G963" s="12">
        <v>556</v>
      </c>
      <c r="H963" s="16">
        <f t="shared" si="32"/>
        <v>556</v>
      </c>
      <c r="I963" s="9">
        <f t="shared" si="33"/>
        <v>1</v>
      </c>
      <c r="K963" s="17"/>
    </row>
    <row r="964" spans="1:11" ht="27" x14ac:dyDescent="0.25">
      <c r="A964" s="19">
        <v>45757</v>
      </c>
      <c r="B964" s="19">
        <v>45757</v>
      </c>
      <c r="C964" s="9">
        <v>43212110</v>
      </c>
      <c r="D964" s="5" t="s">
        <v>1003</v>
      </c>
      <c r="E964" s="9">
        <v>6</v>
      </c>
      <c r="F964" s="9" t="s">
        <v>6</v>
      </c>
      <c r="G964" s="11">
        <v>16638.98</v>
      </c>
      <c r="H964" s="16">
        <f t="shared" si="32"/>
        <v>99833.88</v>
      </c>
      <c r="I964" s="9">
        <f t="shared" si="33"/>
        <v>6</v>
      </c>
      <c r="K964" s="17"/>
    </row>
    <row r="965" spans="1:11" ht="27" x14ac:dyDescent="0.25">
      <c r="A965" s="20">
        <v>45603</v>
      </c>
      <c r="B965" s="20">
        <v>45603</v>
      </c>
      <c r="C965" s="3">
        <v>44103112</v>
      </c>
      <c r="D965" s="1" t="s">
        <v>256</v>
      </c>
      <c r="E965" s="3">
        <v>51</v>
      </c>
      <c r="F965" s="3" t="s">
        <v>6</v>
      </c>
      <c r="G965" s="12">
        <v>48.73</v>
      </c>
      <c r="H965" s="16">
        <f t="shared" si="32"/>
        <v>2485.23</v>
      </c>
      <c r="I965" s="9">
        <f t="shared" si="33"/>
        <v>51</v>
      </c>
      <c r="K965" s="17"/>
    </row>
    <row r="966" spans="1:11" ht="24.95" customHeight="1" x14ac:dyDescent="0.25">
      <c r="A966" s="19">
        <v>45645</v>
      </c>
      <c r="B966" s="19">
        <v>45645</v>
      </c>
      <c r="C966" s="9">
        <v>44103112</v>
      </c>
      <c r="D966" s="5" t="s">
        <v>111</v>
      </c>
      <c r="E966" s="9">
        <v>14</v>
      </c>
      <c r="F966" s="9" t="s">
        <v>6</v>
      </c>
      <c r="G966" s="11">
        <v>135</v>
      </c>
      <c r="H966" s="16">
        <f t="shared" si="32"/>
        <v>1890</v>
      </c>
      <c r="I966" s="9">
        <f t="shared" si="33"/>
        <v>14</v>
      </c>
      <c r="K966" s="17"/>
    </row>
    <row r="967" spans="1:11" ht="24.95" customHeight="1" x14ac:dyDescent="0.25">
      <c r="A967" s="20">
        <v>45603</v>
      </c>
      <c r="B967" s="20">
        <v>45603</v>
      </c>
      <c r="C967" s="3">
        <v>44111506</v>
      </c>
      <c r="D967" s="1" t="s">
        <v>1103</v>
      </c>
      <c r="E967" s="3">
        <v>21</v>
      </c>
      <c r="F967" s="3" t="s">
        <v>6</v>
      </c>
      <c r="G967" s="12">
        <v>22</v>
      </c>
      <c r="H967" s="16">
        <f t="shared" si="32"/>
        <v>462</v>
      </c>
      <c r="I967" s="9">
        <f t="shared" si="33"/>
        <v>21</v>
      </c>
      <c r="K967" s="17"/>
    </row>
    <row r="968" spans="1:11" ht="24.95" customHeight="1" x14ac:dyDescent="0.25">
      <c r="A968" s="19">
        <v>45603</v>
      </c>
      <c r="B968" s="19">
        <v>45603</v>
      </c>
      <c r="C968" s="9">
        <v>44111506</v>
      </c>
      <c r="D968" s="5" t="s">
        <v>259</v>
      </c>
      <c r="E968" s="9">
        <v>39</v>
      </c>
      <c r="F968" s="9" t="s">
        <v>91</v>
      </c>
      <c r="G968" s="11">
        <v>25</v>
      </c>
      <c r="H968" s="16">
        <f t="shared" si="32"/>
        <v>975</v>
      </c>
      <c r="I968" s="9">
        <f t="shared" si="33"/>
        <v>39</v>
      </c>
      <c r="K968" s="17"/>
    </row>
    <row r="969" spans="1:11" ht="24.95" customHeight="1" x14ac:dyDescent="0.25">
      <c r="A969" s="20">
        <v>45603</v>
      </c>
      <c r="B969" s="20">
        <v>45603</v>
      </c>
      <c r="C969" s="3">
        <v>44111506</v>
      </c>
      <c r="D969" s="1" t="s">
        <v>260</v>
      </c>
      <c r="E969" s="3">
        <v>39</v>
      </c>
      <c r="F969" s="3" t="s">
        <v>91</v>
      </c>
      <c r="G969" s="12">
        <v>30</v>
      </c>
      <c r="H969" s="16">
        <f t="shared" si="32"/>
        <v>1170</v>
      </c>
      <c r="I969" s="9">
        <f t="shared" si="33"/>
        <v>39</v>
      </c>
      <c r="K969" s="17"/>
    </row>
    <row r="970" spans="1:11" ht="24.95" customHeight="1" x14ac:dyDescent="0.25">
      <c r="A970" s="19">
        <v>45630</v>
      </c>
      <c r="B970" s="19">
        <v>45630</v>
      </c>
      <c r="C970" s="9">
        <v>44111506</v>
      </c>
      <c r="D970" s="5" t="s">
        <v>258</v>
      </c>
      <c r="E970" s="9">
        <v>20</v>
      </c>
      <c r="F970" s="9" t="s">
        <v>92</v>
      </c>
      <c r="G970" s="11">
        <v>30.25</v>
      </c>
      <c r="H970" s="16">
        <f t="shared" ref="H970:H1033" si="34">E970*G970</f>
        <v>605</v>
      </c>
      <c r="I970" s="9">
        <f t="shared" ref="I970:I1033" si="35">E970</f>
        <v>20</v>
      </c>
      <c r="K970" s="17"/>
    </row>
    <row r="971" spans="1:11" ht="24.95" customHeight="1" x14ac:dyDescent="0.25">
      <c r="A971" s="20">
        <v>45603</v>
      </c>
      <c r="B971" s="20">
        <v>45603</v>
      </c>
      <c r="C971" s="3">
        <v>44111506</v>
      </c>
      <c r="D971" s="1" t="s">
        <v>261</v>
      </c>
      <c r="E971" s="3">
        <v>30</v>
      </c>
      <c r="F971" s="3" t="s">
        <v>91</v>
      </c>
      <c r="G971" s="12">
        <v>49</v>
      </c>
      <c r="H971" s="16">
        <f t="shared" si="34"/>
        <v>1470</v>
      </c>
      <c r="I971" s="9">
        <f t="shared" si="35"/>
        <v>30</v>
      </c>
      <c r="K971" s="17"/>
    </row>
    <row r="972" spans="1:11" ht="24.95" customHeight="1" x14ac:dyDescent="0.25">
      <c r="A972" s="19">
        <v>45603</v>
      </c>
      <c r="B972" s="19">
        <v>45603</v>
      </c>
      <c r="C972" s="9">
        <v>44111506</v>
      </c>
      <c r="D972" s="5" t="s">
        <v>262</v>
      </c>
      <c r="E972" s="9">
        <v>50</v>
      </c>
      <c r="F972" s="9" t="s">
        <v>91</v>
      </c>
      <c r="G972" s="11">
        <v>123.73</v>
      </c>
      <c r="H972" s="16">
        <f t="shared" si="34"/>
        <v>6186.5</v>
      </c>
      <c r="I972" s="9">
        <f t="shared" si="35"/>
        <v>50</v>
      </c>
      <c r="K972" s="17"/>
    </row>
    <row r="973" spans="1:11" ht="24.95" customHeight="1" x14ac:dyDescent="0.25">
      <c r="A973" s="20">
        <v>45720</v>
      </c>
      <c r="B973" s="20">
        <v>45720</v>
      </c>
      <c r="C973" s="3">
        <v>44122104</v>
      </c>
      <c r="D973" s="1" t="s">
        <v>1004</v>
      </c>
      <c r="E973" s="3">
        <v>430</v>
      </c>
      <c r="F973" s="3" t="s">
        <v>91</v>
      </c>
      <c r="G973" s="12">
        <v>16.22</v>
      </c>
      <c r="H973" s="16">
        <f t="shared" si="34"/>
        <v>6974.5999999999995</v>
      </c>
      <c r="I973" s="9">
        <f t="shared" si="35"/>
        <v>430</v>
      </c>
      <c r="K973" s="17"/>
    </row>
    <row r="974" spans="1:11" ht="27" x14ac:dyDescent="0.25">
      <c r="A974" s="19">
        <v>45603</v>
      </c>
      <c r="B974" s="19">
        <v>45603</v>
      </c>
      <c r="C974" s="9">
        <v>44122104</v>
      </c>
      <c r="D974" s="5" t="s">
        <v>257</v>
      </c>
      <c r="E974" s="9">
        <v>410</v>
      </c>
      <c r="F974" s="9" t="s">
        <v>91</v>
      </c>
      <c r="G974" s="11">
        <v>8.4700000000000006</v>
      </c>
      <c r="H974" s="16">
        <f t="shared" si="34"/>
        <v>3472.7000000000003</v>
      </c>
      <c r="I974" s="9">
        <f t="shared" si="35"/>
        <v>410</v>
      </c>
      <c r="K974" s="17"/>
    </row>
    <row r="975" spans="1:11" ht="26.25" customHeight="1" x14ac:dyDescent="0.25">
      <c r="A975" s="20">
        <v>45603</v>
      </c>
      <c r="B975" s="20">
        <v>45603</v>
      </c>
      <c r="C975" s="3">
        <v>44122104</v>
      </c>
      <c r="D975" s="1" t="s">
        <v>1104</v>
      </c>
      <c r="E975" s="3">
        <v>430</v>
      </c>
      <c r="F975" s="3" t="s">
        <v>91</v>
      </c>
      <c r="G975" s="12">
        <v>21.652000000000001</v>
      </c>
      <c r="H975" s="16">
        <f t="shared" si="34"/>
        <v>9310.36</v>
      </c>
      <c r="I975" s="9">
        <f t="shared" si="35"/>
        <v>430</v>
      </c>
      <c r="K975" s="17"/>
    </row>
    <row r="976" spans="1:11" ht="24.95" customHeight="1" x14ac:dyDescent="0.25">
      <c r="A976" s="19">
        <v>45645</v>
      </c>
      <c r="B976" s="19">
        <v>45645</v>
      </c>
      <c r="C976" s="9">
        <v>44122012</v>
      </c>
      <c r="D976" s="5" t="s">
        <v>347</v>
      </c>
      <c r="E976" s="9">
        <v>9</v>
      </c>
      <c r="F976" s="9" t="s">
        <v>92</v>
      </c>
      <c r="G976" s="11">
        <v>58.47</v>
      </c>
      <c r="H976" s="16">
        <f t="shared" si="34"/>
        <v>526.23</v>
      </c>
      <c r="I976" s="9">
        <f t="shared" si="35"/>
        <v>9</v>
      </c>
      <c r="K976" s="17"/>
    </row>
    <row r="977" spans="1:11" ht="24.95" customHeight="1" x14ac:dyDescent="0.25">
      <c r="A977" s="20">
        <v>45720</v>
      </c>
      <c r="B977" s="20">
        <v>45720</v>
      </c>
      <c r="C977" s="3">
        <v>44122104</v>
      </c>
      <c r="D977" s="1" t="s">
        <v>1005</v>
      </c>
      <c r="E977" s="3">
        <v>414</v>
      </c>
      <c r="F977" s="3" t="s">
        <v>91</v>
      </c>
      <c r="G977" s="12">
        <v>6.86</v>
      </c>
      <c r="H977" s="16">
        <f t="shared" si="34"/>
        <v>2840.04</v>
      </c>
      <c r="I977" s="9">
        <f t="shared" si="35"/>
        <v>414</v>
      </c>
      <c r="K977" s="17"/>
    </row>
    <row r="978" spans="1:11" ht="24.95" customHeight="1" x14ac:dyDescent="0.25">
      <c r="A978" s="19">
        <v>45603</v>
      </c>
      <c r="B978" s="19">
        <v>45603</v>
      </c>
      <c r="C978" s="9">
        <v>44121802</v>
      </c>
      <c r="D978" s="5" t="s">
        <v>264</v>
      </c>
      <c r="E978" s="9">
        <v>336</v>
      </c>
      <c r="F978" s="9" t="s">
        <v>6</v>
      </c>
      <c r="G978" s="11">
        <v>19.57</v>
      </c>
      <c r="H978" s="16">
        <f t="shared" si="34"/>
        <v>6575.52</v>
      </c>
      <c r="I978" s="9">
        <f t="shared" si="35"/>
        <v>336</v>
      </c>
      <c r="K978" s="17"/>
    </row>
    <row r="979" spans="1:11" ht="24.95" customHeight="1" x14ac:dyDescent="0.25">
      <c r="A979" s="20">
        <v>45714</v>
      </c>
      <c r="B979" s="20">
        <v>45714</v>
      </c>
      <c r="C979" s="3">
        <v>44121802</v>
      </c>
      <c r="D979" s="1" t="s">
        <v>263</v>
      </c>
      <c r="E979" s="3">
        <v>236</v>
      </c>
      <c r="F979" s="3" t="s">
        <v>6</v>
      </c>
      <c r="G979" s="12">
        <v>17.39</v>
      </c>
      <c r="H979" s="16">
        <f t="shared" si="34"/>
        <v>4104.04</v>
      </c>
      <c r="I979" s="9">
        <f t="shared" si="35"/>
        <v>236</v>
      </c>
      <c r="K979" s="17"/>
    </row>
    <row r="980" spans="1:11" ht="24.95" customHeight="1" x14ac:dyDescent="0.25">
      <c r="A980" s="19">
        <v>45645</v>
      </c>
      <c r="B980" s="19">
        <v>45645</v>
      </c>
      <c r="C980" s="9">
        <v>44121605</v>
      </c>
      <c r="D980" s="5" t="s">
        <v>1006</v>
      </c>
      <c r="E980" s="9">
        <v>20</v>
      </c>
      <c r="F980" s="9" t="s">
        <v>92</v>
      </c>
      <c r="G980" s="11">
        <v>91.52</v>
      </c>
      <c r="H980" s="16">
        <f t="shared" si="34"/>
        <v>1830.3999999999999</v>
      </c>
      <c r="I980" s="9">
        <f t="shared" si="35"/>
        <v>20</v>
      </c>
      <c r="K980" s="17"/>
    </row>
    <row r="981" spans="1:11" ht="24.95" customHeight="1" x14ac:dyDescent="0.25">
      <c r="A981" s="20">
        <v>45603</v>
      </c>
      <c r="B981" s="20">
        <v>45603</v>
      </c>
      <c r="C981" s="3">
        <v>43201811</v>
      </c>
      <c r="D981" s="1" t="s">
        <v>253</v>
      </c>
      <c r="E981" s="3">
        <v>130</v>
      </c>
      <c r="F981" s="3" t="s">
        <v>6</v>
      </c>
      <c r="G981" s="12">
        <v>18</v>
      </c>
      <c r="H981" s="16">
        <f t="shared" si="34"/>
        <v>2340</v>
      </c>
      <c r="I981" s="9">
        <f t="shared" si="35"/>
        <v>130</v>
      </c>
      <c r="K981" s="17"/>
    </row>
    <row r="982" spans="1:11" ht="24.95" customHeight="1" x14ac:dyDescent="0.25">
      <c r="A982" s="19">
        <v>44075</v>
      </c>
      <c r="B982" s="19">
        <v>44075</v>
      </c>
      <c r="C982" s="9">
        <v>80121902</v>
      </c>
      <c r="D982" s="5" t="s">
        <v>268</v>
      </c>
      <c r="E982" s="9">
        <v>2</v>
      </c>
      <c r="F982" s="9" t="s">
        <v>675</v>
      </c>
      <c r="G982" s="11">
        <v>240</v>
      </c>
      <c r="H982" s="16">
        <f t="shared" si="34"/>
        <v>480</v>
      </c>
      <c r="I982" s="9">
        <f t="shared" si="35"/>
        <v>2</v>
      </c>
      <c r="K982" s="17"/>
    </row>
    <row r="983" spans="1:11" ht="24.95" customHeight="1" x14ac:dyDescent="0.25">
      <c r="A983" s="20">
        <v>44075</v>
      </c>
      <c r="B983" s="20">
        <v>44075</v>
      </c>
      <c r="C983" s="3">
        <v>80121902</v>
      </c>
      <c r="D983" s="1" t="s">
        <v>269</v>
      </c>
      <c r="E983" s="3">
        <v>103</v>
      </c>
      <c r="F983" s="3" t="s">
        <v>675</v>
      </c>
      <c r="G983" s="12">
        <v>292.5</v>
      </c>
      <c r="H983" s="16">
        <f t="shared" si="34"/>
        <v>30127.5</v>
      </c>
      <c r="I983" s="9">
        <f t="shared" si="35"/>
        <v>103</v>
      </c>
      <c r="K983" s="17"/>
    </row>
    <row r="984" spans="1:11" ht="24.95" customHeight="1" x14ac:dyDescent="0.25">
      <c r="A984" s="19">
        <v>44075</v>
      </c>
      <c r="B984" s="19">
        <v>44075</v>
      </c>
      <c r="C984" s="9">
        <v>80121902</v>
      </c>
      <c r="D984" s="5" t="s">
        <v>1007</v>
      </c>
      <c r="E984" s="9">
        <v>1</v>
      </c>
      <c r="F984" s="9" t="s">
        <v>675</v>
      </c>
      <c r="G984" s="11">
        <v>295</v>
      </c>
      <c r="H984" s="16">
        <f t="shared" si="34"/>
        <v>295</v>
      </c>
      <c r="I984" s="9">
        <f t="shared" si="35"/>
        <v>1</v>
      </c>
      <c r="K984" s="17"/>
    </row>
    <row r="985" spans="1:11" ht="24.95" customHeight="1" x14ac:dyDescent="0.25">
      <c r="A985" s="20">
        <v>44075</v>
      </c>
      <c r="B985" s="20">
        <v>44075</v>
      </c>
      <c r="C985" s="3">
        <v>80121902</v>
      </c>
      <c r="D985" s="1" t="s">
        <v>270</v>
      </c>
      <c r="E985" s="3">
        <v>1</v>
      </c>
      <c r="F985" s="3" t="s">
        <v>675</v>
      </c>
      <c r="G985" s="12">
        <v>301</v>
      </c>
      <c r="H985" s="16">
        <f t="shared" si="34"/>
        <v>301</v>
      </c>
      <c r="I985" s="9">
        <f t="shared" si="35"/>
        <v>1</v>
      </c>
      <c r="K985" s="17"/>
    </row>
    <row r="986" spans="1:11" ht="24.95" customHeight="1" x14ac:dyDescent="0.25">
      <c r="A986" s="19">
        <v>44075</v>
      </c>
      <c r="B986" s="19">
        <v>44075</v>
      </c>
      <c r="C986" s="9">
        <v>80121902</v>
      </c>
      <c r="D986" s="5" t="s">
        <v>271</v>
      </c>
      <c r="E986" s="9">
        <v>4</v>
      </c>
      <c r="F986" s="9" t="s">
        <v>675</v>
      </c>
      <c r="G986" s="11">
        <v>520</v>
      </c>
      <c r="H986" s="16">
        <f t="shared" si="34"/>
        <v>2080</v>
      </c>
      <c r="I986" s="9">
        <f t="shared" si="35"/>
        <v>4</v>
      </c>
      <c r="K986" s="17"/>
    </row>
    <row r="987" spans="1:11" ht="24.95" customHeight="1" x14ac:dyDescent="0.25">
      <c r="A987" s="20">
        <v>44075</v>
      </c>
      <c r="B987" s="20">
        <v>44075</v>
      </c>
      <c r="C987" s="3">
        <v>80121902</v>
      </c>
      <c r="D987" s="1" t="s">
        <v>271</v>
      </c>
      <c r="E987" s="3">
        <v>199</v>
      </c>
      <c r="F987" s="3" t="s">
        <v>6</v>
      </c>
      <c r="G987" s="12">
        <v>265</v>
      </c>
      <c r="H987" s="16">
        <f t="shared" si="34"/>
        <v>52735</v>
      </c>
      <c r="I987" s="9">
        <f t="shared" si="35"/>
        <v>199</v>
      </c>
      <c r="K987" s="17"/>
    </row>
    <row r="988" spans="1:11" ht="24.95" customHeight="1" x14ac:dyDescent="0.25">
      <c r="A988" s="19">
        <v>44075</v>
      </c>
      <c r="B988" s="19">
        <v>44075</v>
      </c>
      <c r="C988" s="9">
        <v>80121902</v>
      </c>
      <c r="D988" s="5" t="s">
        <v>1007</v>
      </c>
      <c r="E988" s="9">
        <v>100</v>
      </c>
      <c r="F988" s="3" t="s">
        <v>83</v>
      </c>
      <c r="G988" s="11">
        <v>225</v>
      </c>
      <c r="H988" s="16">
        <f t="shared" si="34"/>
        <v>22500</v>
      </c>
      <c r="I988" s="9">
        <f t="shared" si="35"/>
        <v>100</v>
      </c>
      <c r="K988" s="17"/>
    </row>
    <row r="989" spans="1:11" ht="24.95" customHeight="1" x14ac:dyDescent="0.25">
      <c r="A989" s="20">
        <v>44075</v>
      </c>
      <c r="B989" s="20">
        <v>44075</v>
      </c>
      <c r="C989" s="3">
        <v>80121902</v>
      </c>
      <c r="D989" s="1" t="s">
        <v>272</v>
      </c>
      <c r="E989" s="3">
        <v>100</v>
      </c>
      <c r="F989" s="3" t="s">
        <v>6</v>
      </c>
      <c r="G989" s="12">
        <v>245</v>
      </c>
      <c r="H989" s="16">
        <f t="shared" si="34"/>
        <v>24500</v>
      </c>
      <c r="I989" s="9">
        <f t="shared" si="35"/>
        <v>100</v>
      </c>
      <c r="K989" s="17"/>
    </row>
    <row r="990" spans="1:11" ht="24.95" customHeight="1" x14ac:dyDescent="0.25">
      <c r="A990" s="19">
        <v>45722</v>
      </c>
      <c r="B990" s="19">
        <v>45722</v>
      </c>
      <c r="C990" s="9">
        <v>44122011</v>
      </c>
      <c r="D990" s="5" t="s">
        <v>237</v>
      </c>
      <c r="E990" s="9">
        <v>99</v>
      </c>
      <c r="F990" s="9" t="s">
        <v>91</v>
      </c>
      <c r="G990" s="11">
        <v>50</v>
      </c>
      <c r="H990" s="16">
        <f t="shared" si="34"/>
        <v>4950</v>
      </c>
      <c r="I990" s="9">
        <f t="shared" si="35"/>
        <v>99</v>
      </c>
      <c r="K990" s="17"/>
    </row>
    <row r="991" spans="1:11" ht="24.95" customHeight="1" x14ac:dyDescent="0.25">
      <c r="A991" s="20">
        <v>45722</v>
      </c>
      <c r="B991" s="20">
        <v>45722</v>
      </c>
      <c r="C991" s="3">
        <v>60121526</v>
      </c>
      <c r="D991" s="1" t="s">
        <v>1008</v>
      </c>
      <c r="E991" s="3">
        <v>144</v>
      </c>
      <c r="F991" s="3" t="s">
        <v>6</v>
      </c>
      <c r="G991" s="12">
        <v>28.75</v>
      </c>
      <c r="H991" s="16">
        <f t="shared" si="34"/>
        <v>4140</v>
      </c>
      <c r="I991" s="9">
        <f t="shared" si="35"/>
        <v>144</v>
      </c>
      <c r="K991" s="17"/>
    </row>
    <row r="992" spans="1:11" ht="24.95" customHeight="1" x14ac:dyDescent="0.25">
      <c r="A992" s="19">
        <v>45722</v>
      </c>
      <c r="B992" s="19">
        <v>45722</v>
      </c>
      <c r="C992" s="9">
        <v>60121526</v>
      </c>
      <c r="D992" s="5" t="s">
        <v>1009</v>
      </c>
      <c r="E992" s="9">
        <v>144</v>
      </c>
      <c r="F992" s="3" t="s">
        <v>6</v>
      </c>
      <c r="G992" s="11">
        <v>28.75</v>
      </c>
      <c r="H992" s="16">
        <f t="shared" si="34"/>
        <v>4140</v>
      </c>
      <c r="I992" s="9">
        <f t="shared" si="35"/>
        <v>144</v>
      </c>
      <c r="K992" s="17"/>
    </row>
    <row r="993" spans="1:11" ht="24.95" customHeight="1" x14ac:dyDescent="0.25">
      <c r="A993" s="20">
        <v>44075</v>
      </c>
      <c r="B993" s="20">
        <v>44075</v>
      </c>
      <c r="C993" s="3">
        <v>60121526</v>
      </c>
      <c r="D993" s="1" t="s">
        <v>1010</v>
      </c>
      <c r="E993" s="3">
        <v>385</v>
      </c>
      <c r="F993" s="3" t="s">
        <v>1115</v>
      </c>
      <c r="G993" s="12">
        <v>28.75</v>
      </c>
      <c r="H993" s="16">
        <f t="shared" si="34"/>
        <v>11068.75</v>
      </c>
      <c r="I993" s="9">
        <f t="shared" si="35"/>
        <v>385</v>
      </c>
      <c r="K993" s="17"/>
    </row>
    <row r="994" spans="1:11" ht="24.95" customHeight="1" x14ac:dyDescent="0.25">
      <c r="A994" s="19">
        <v>44075</v>
      </c>
      <c r="B994" s="19">
        <v>44075</v>
      </c>
      <c r="C994" s="9">
        <v>14111530</v>
      </c>
      <c r="D994" s="5" t="s">
        <v>273</v>
      </c>
      <c r="E994" s="9">
        <v>148</v>
      </c>
      <c r="F994" s="9" t="s">
        <v>83</v>
      </c>
      <c r="G994" s="11">
        <v>35</v>
      </c>
      <c r="H994" s="16">
        <f t="shared" si="34"/>
        <v>5180</v>
      </c>
      <c r="I994" s="9">
        <f t="shared" si="35"/>
        <v>148</v>
      </c>
      <c r="K994" s="17"/>
    </row>
    <row r="995" spans="1:11" ht="24.95" customHeight="1" x14ac:dyDescent="0.25">
      <c r="A995" s="20">
        <v>44075</v>
      </c>
      <c r="B995" s="20">
        <v>44075</v>
      </c>
      <c r="C995" s="3">
        <v>14111530</v>
      </c>
      <c r="D995" s="1" t="s">
        <v>274</v>
      </c>
      <c r="E995" s="3">
        <v>114</v>
      </c>
      <c r="F995" s="3" t="s">
        <v>83</v>
      </c>
      <c r="G995" s="12">
        <v>38</v>
      </c>
      <c r="H995" s="16">
        <f t="shared" si="34"/>
        <v>4332</v>
      </c>
      <c r="I995" s="9">
        <f t="shared" si="35"/>
        <v>114</v>
      </c>
      <c r="K995" s="17"/>
    </row>
    <row r="996" spans="1:11" ht="24.95" customHeight="1" x14ac:dyDescent="0.25">
      <c r="A996" s="19">
        <v>45720</v>
      </c>
      <c r="B996" s="19">
        <v>45720</v>
      </c>
      <c r="C996" s="9">
        <v>44122011</v>
      </c>
      <c r="D996" s="5" t="s">
        <v>242</v>
      </c>
      <c r="E996" s="9">
        <v>94</v>
      </c>
      <c r="F996" s="9" t="s">
        <v>91</v>
      </c>
      <c r="G996" s="11">
        <v>155.93</v>
      </c>
      <c r="H996" s="16">
        <f t="shared" si="34"/>
        <v>14657.42</v>
      </c>
      <c r="I996" s="9">
        <f t="shared" si="35"/>
        <v>94</v>
      </c>
      <c r="K996" s="17"/>
    </row>
    <row r="997" spans="1:11" ht="24.95" customHeight="1" x14ac:dyDescent="0.25">
      <c r="A997" s="20">
        <v>45428</v>
      </c>
      <c r="B997" s="20">
        <v>45428</v>
      </c>
      <c r="C997" s="3">
        <v>44122011</v>
      </c>
      <c r="D997" s="1" t="s">
        <v>99</v>
      </c>
      <c r="E997" s="3">
        <v>50</v>
      </c>
      <c r="F997" s="3" t="s">
        <v>91</v>
      </c>
      <c r="G997" s="12">
        <v>400</v>
      </c>
      <c r="H997" s="16">
        <f t="shared" si="34"/>
        <v>20000</v>
      </c>
      <c r="I997" s="9">
        <f t="shared" si="35"/>
        <v>50</v>
      </c>
      <c r="K997" s="17"/>
    </row>
    <row r="998" spans="1:11" ht="24.95" customHeight="1" x14ac:dyDescent="0.25">
      <c r="A998" s="19">
        <v>45428</v>
      </c>
      <c r="B998" s="19">
        <v>45428</v>
      </c>
      <c r="C998" s="9">
        <v>44122003</v>
      </c>
      <c r="D998" s="5" t="s">
        <v>100</v>
      </c>
      <c r="E998" s="9">
        <v>7</v>
      </c>
      <c r="F998" s="9" t="s">
        <v>6</v>
      </c>
      <c r="G998" s="11">
        <v>34.22</v>
      </c>
      <c r="H998" s="16">
        <f t="shared" si="34"/>
        <v>239.54</v>
      </c>
      <c r="I998" s="9">
        <f t="shared" si="35"/>
        <v>7</v>
      </c>
      <c r="K998" s="17"/>
    </row>
    <row r="999" spans="1:11" ht="24.95" customHeight="1" x14ac:dyDescent="0.25">
      <c r="A999" s="20">
        <v>45604</v>
      </c>
      <c r="B999" s="20">
        <v>45604</v>
      </c>
      <c r="C999" s="3">
        <v>44122017</v>
      </c>
      <c r="D999" s="1" t="s">
        <v>1105</v>
      </c>
      <c r="E999" s="3">
        <v>6</v>
      </c>
      <c r="F999" s="3" t="s">
        <v>91</v>
      </c>
      <c r="G999" s="12">
        <v>195</v>
      </c>
      <c r="H999" s="16">
        <f t="shared" si="34"/>
        <v>1170</v>
      </c>
      <c r="I999" s="9">
        <f t="shared" si="35"/>
        <v>6</v>
      </c>
      <c r="K999" s="17"/>
    </row>
    <row r="1000" spans="1:11" ht="24.95" customHeight="1" x14ac:dyDescent="0.25">
      <c r="A1000" s="19">
        <v>45428</v>
      </c>
      <c r="B1000" s="19">
        <v>45428</v>
      </c>
      <c r="C1000" s="9">
        <v>44122017</v>
      </c>
      <c r="D1000" s="5" t="s">
        <v>101</v>
      </c>
      <c r="E1000" s="9">
        <v>9</v>
      </c>
      <c r="F1000" s="9" t="s">
        <v>91</v>
      </c>
      <c r="G1000" s="11">
        <v>640.15</v>
      </c>
      <c r="H1000" s="16">
        <f t="shared" si="34"/>
        <v>5761.3499999999995</v>
      </c>
      <c r="I1000" s="9">
        <f t="shared" si="35"/>
        <v>9</v>
      </c>
      <c r="K1000" s="17"/>
    </row>
    <row r="1001" spans="1:11" ht="27" x14ac:dyDescent="0.25">
      <c r="A1001" s="20">
        <v>45604</v>
      </c>
      <c r="B1001" s="20">
        <v>45604</v>
      </c>
      <c r="C1001" s="3">
        <v>44122011</v>
      </c>
      <c r="D1001" s="1" t="s">
        <v>1106</v>
      </c>
      <c r="E1001" s="3">
        <v>34</v>
      </c>
      <c r="F1001" s="3" t="s">
        <v>6</v>
      </c>
      <c r="G1001" s="12">
        <v>233.8</v>
      </c>
      <c r="H1001" s="16">
        <f t="shared" si="34"/>
        <v>7949.2000000000007</v>
      </c>
      <c r="I1001" s="9">
        <f t="shared" si="35"/>
        <v>34</v>
      </c>
      <c r="K1001" s="17"/>
    </row>
    <row r="1002" spans="1:11" ht="24.95" customHeight="1" x14ac:dyDescent="0.25">
      <c r="A1002" s="19">
        <v>45604</v>
      </c>
      <c r="B1002" s="19">
        <v>45604</v>
      </c>
      <c r="C1002" s="9">
        <v>44122011</v>
      </c>
      <c r="D1002" s="5" t="s">
        <v>1011</v>
      </c>
      <c r="E1002" s="9">
        <v>62</v>
      </c>
      <c r="F1002" s="9" t="s">
        <v>83</v>
      </c>
      <c r="G1002" s="11">
        <v>150</v>
      </c>
      <c r="H1002" s="16">
        <f t="shared" si="34"/>
        <v>9300</v>
      </c>
      <c r="I1002" s="9">
        <f t="shared" si="35"/>
        <v>62</v>
      </c>
      <c r="K1002" s="17"/>
    </row>
    <row r="1003" spans="1:11" ht="24.95" customHeight="1" x14ac:dyDescent="0.25">
      <c r="A1003" s="20">
        <v>43865</v>
      </c>
      <c r="B1003" s="20">
        <v>43865</v>
      </c>
      <c r="C1003" s="3">
        <v>46181530</v>
      </c>
      <c r="D1003" s="1" t="s">
        <v>122</v>
      </c>
      <c r="E1003" s="3">
        <v>801</v>
      </c>
      <c r="F1003" s="3" t="s">
        <v>6</v>
      </c>
      <c r="G1003" s="12">
        <v>35</v>
      </c>
      <c r="H1003" s="16">
        <f t="shared" si="34"/>
        <v>28035</v>
      </c>
      <c r="I1003" s="9">
        <f t="shared" si="35"/>
        <v>801</v>
      </c>
      <c r="K1003" s="17"/>
    </row>
    <row r="1004" spans="1:11" ht="24.95" customHeight="1" x14ac:dyDescent="0.25">
      <c r="A1004" s="19">
        <v>45720</v>
      </c>
      <c r="B1004" s="19">
        <v>45720</v>
      </c>
      <c r="C1004" s="9">
        <v>44101716</v>
      </c>
      <c r="D1004" s="5" t="s">
        <v>243</v>
      </c>
      <c r="E1004" s="9">
        <v>25</v>
      </c>
      <c r="F1004" s="9" t="s">
        <v>91</v>
      </c>
      <c r="G1004" s="11">
        <v>28.81</v>
      </c>
      <c r="H1004" s="16">
        <f t="shared" si="34"/>
        <v>720.25</v>
      </c>
      <c r="I1004" s="9">
        <f t="shared" si="35"/>
        <v>25</v>
      </c>
      <c r="K1004" s="17"/>
    </row>
    <row r="1005" spans="1:11" ht="24.95" customHeight="1" x14ac:dyDescent="0.25">
      <c r="A1005" s="20">
        <v>44075</v>
      </c>
      <c r="B1005" s="20">
        <v>44075</v>
      </c>
      <c r="C1005" s="3">
        <v>44101716</v>
      </c>
      <c r="D1005" s="1" t="s">
        <v>1119</v>
      </c>
      <c r="E1005" s="3">
        <v>64</v>
      </c>
      <c r="F1005" s="3" t="s">
        <v>91</v>
      </c>
      <c r="G1005" s="12">
        <v>39</v>
      </c>
      <c r="H1005" s="16">
        <f t="shared" si="34"/>
        <v>2496</v>
      </c>
      <c r="I1005" s="9">
        <f t="shared" si="35"/>
        <v>64</v>
      </c>
      <c r="K1005" s="17"/>
    </row>
    <row r="1006" spans="1:11" ht="24.95" customHeight="1" x14ac:dyDescent="0.25">
      <c r="A1006" s="19">
        <v>44075</v>
      </c>
      <c r="B1006" s="19">
        <v>44075</v>
      </c>
      <c r="C1006" s="9">
        <v>60121535</v>
      </c>
      <c r="D1006" s="5" t="s">
        <v>275</v>
      </c>
      <c r="E1006" s="9">
        <v>120</v>
      </c>
      <c r="F1006" s="9" t="s">
        <v>6</v>
      </c>
      <c r="G1006" s="11">
        <v>11.5</v>
      </c>
      <c r="H1006" s="16">
        <f t="shared" si="34"/>
        <v>1380</v>
      </c>
      <c r="I1006" s="9">
        <f t="shared" si="35"/>
        <v>120</v>
      </c>
      <c r="K1006" s="17"/>
    </row>
    <row r="1007" spans="1:11" ht="27" x14ac:dyDescent="0.25">
      <c r="A1007" s="20">
        <v>44075</v>
      </c>
      <c r="B1007" s="20">
        <v>44075</v>
      </c>
      <c r="C1007" s="3">
        <v>13111008</v>
      </c>
      <c r="D1007" s="1" t="s">
        <v>1012</v>
      </c>
      <c r="E1007" s="3">
        <v>256</v>
      </c>
      <c r="F1007" s="3" t="s">
        <v>6</v>
      </c>
      <c r="G1007" s="12">
        <v>125.5</v>
      </c>
      <c r="H1007" s="16">
        <f t="shared" si="34"/>
        <v>32128</v>
      </c>
      <c r="I1007" s="9">
        <f t="shared" si="35"/>
        <v>256</v>
      </c>
      <c r="K1007" s="17"/>
    </row>
    <row r="1008" spans="1:11" ht="24.95" customHeight="1" x14ac:dyDescent="0.25">
      <c r="A1008" s="19">
        <v>45603</v>
      </c>
      <c r="B1008" s="19">
        <v>45603</v>
      </c>
      <c r="C1008" s="9">
        <v>44121615</v>
      </c>
      <c r="D1008" s="5" t="s">
        <v>1013</v>
      </c>
      <c r="E1008" s="9">
        <v>21</v>
      </c>
      <c r="F1008" s="9" t="s">
        <v>6</v>
      </c>
      <c r="G1008" s="11">
        <v>865.25</v>
      </c>
      <c r="H1008" s="16">
        <f t="shared" si="34"/>
        <v>18170.25</v>
      </c>
      <c r="I1008" s="9">
        <f t="shared" si="35"/>
        <v>21</v>
      </c>
      <c r="K1008" s="17"/>
    </row>
    <row r="1009" spans="1:11" ht="24.95" customHeight="1" x14ac:dyDescent="0.25">
      <c r="A1009" s="20">
        <v>45835</v>
      </c>
      <c r="B1009" s="20">
        <v>45835</v>
      </c>
      <c r="C1009" s="3">
        <v>44121615</v>
      </c>
      <c r="D1009" s="1" t="s">
        <v>1014</v>
      </c>
      <c r="E1009" s="3">
        <v>8</v>
      </c>
      <c r="F1009" s="3" t="s">
        <v>6</v>
      </c>
      <c r="G1009" s="12">
        <v>440</v>
      </c>
      <c r="H1009" s="16">
        <f t="shared" si="34"/>
        <v>3520</v>
      </c>
      <c r="I1009" s="9">
        <f t="shared" si="35"/>
        <v>8</v>
      </c>
      <c r="K1009" s="17"/>
    </row>
    <row r="1010" spans="1:11" ht="24.95" customHeight="1" x14ac:dyDescent="0.25">
      <c r="A1010" s="19">
        <v>45603</v>
      </c>
      <c r="B1010" s="19">
        <v>45603</v>
      </c>
      <c r="C1010" s="9">
        <v>44122107</v>
      </c>
      <c r="D1010" s="5" t="s">
        <v>278</v>
      </c>
      <c r="E1010" s="9">
        <v>1</v>
      </c>
      <c r="F1010" s="9" t="s">
        <v>91</v>
      </c>
      <c r="G1010" s="11">
        <v>215</v>
      </c>
      <c r="H1010" s="16">
        <f t="shared" si="34"/>
        <v>215</v>
      </c>
      <c r="I1010" s="9">
        <f t="shared" si="35"/>
        <v>1</v>
      </c>
      <c r="K1010" s="17"/>
    </row>
    <row r="1011" spans="1:11" ht="24.95" customHeight="1" x14ac:dyDescent="0.25">
      <c r="A1011" s="20">
        <v>45603</v>
      </c>
      <c r="B1011" s="20">
        <v>45603</v>
      </c>
      <c r="C1011" s="3">
        <v>44122107</v>
      </c>
      <c r="D1011" s="1" t="s">
        <v>1015</v>
      </c>
      <c r="E1011" s="3">
        <v>3</v>
      </c>
      <c r="F1011" s="3" t="s">
        <v>91</v>
      </c>
      <c r="G1011" s="12">
        <v>127.44</v>
      </c>
      <c r="H1011" s="16">
        <f t="shared" si="34"/>
        <v>382.32</v>
      </c>
      <c r="I1011" s="9">
        <f t="shared" si="35"/>
        <v>3</v>
      </c>
      <c r="K1011" s="17"/>
    </row>
    <row r="1012" spans="1:11" ht="24.95" customHeight="1" x14ac:dyDescent="0.25">
      <c r="A1012" s="19">
        <v>45726</v>
      </c>
      <c r="B1012" s="19">
        <v>45726</v>
      </c>
      <c r="C1012" s="9">
        <v>44122107</v>
      </c>
      <c r="D1012" s="5" t="s">
        <v>279</v>
      </c>
      <c r="E1012" s="9">
        <v>180</v>
      </c>
      <c r="F1012" s="9" t="s">
        <v>91</v>
      </c>
      <c r="G1012" s="11">
        <v>38</v>
      </c>
      <c r="H1012" s="16">
        <f t="shared" si="34"/>
        <v>6840</v>
      </c>
      <c r="I1012" s="9">
        <f t="shared" si="35"/>
        <v>180</v>
      </c>
      <c r="K1012" s="17"/>
    </row>
    <row r="1013" spans="1:11" ht="24.95" customHeight="1" x14ac:dyDescent="0.25">
      <c r="A1013" s="20">
        <v>45603</v>
      </c>
      <c r="B1013" s="20">
        <v>45603</v>
      </c>
      <c r="C1013" s="3">
        <v>44122107</v>
      </c>
      <c r="D1013" s="1" t="s">
        <v>1107</v>
      </c>
      <c r="E1013" s="3">
        <v>134</v>
      </c>
      <c r="F1013" s="3" t="s">
        <v>91</v>
      </c>
      <c r="G1013" s="12">
        <v>150</v>
      </c>
      <c r="H1013" s="16">
        <f t="shared" si="34"/>
        <v>20100</v>
      </c>
      <c r="I1013" s="9">
        <f t="shared" si="35"/>
        <v>134</v>
      </c>
      <c r="K1013" s="17"/>
    </row>
    <row r="1014" spans="1:11" ht="24.95" customHeight="1" x14ac:dyDescent="0.25">
      <c r="A1014" s="19">
        <v>45603</v>
      </c>
      <c r="B1014" s="19">
        <v>45603</v>
      </c>
      <c r="C1014" s="9">
        <v>44122107</v>
      </c>
      <c r="D1014" s="5" t="s">
        <v>277</v>
      </c>
      <c r="E1014" s="9">
        <v>658</v>
      </c>
      <c r="F1014" s="9" t="s">
        <v>91</v>
      </c>
      <c r="G1014" s="11">
        <v>121</v>
      </c>
      <c r="H1014" s="16">
        <f t="shared" si="34"/>
        <v>79618</v>
      </c>
      <c r="I1014" s="9">
        <f t="shared" si="35"/>
        <v>658</v>
      </c>
      <c r="K1014" s="17"/>
    </row>
    <row r="1015" spans="1:11" ht="24.95" customHeight="1" x14ac:dyDescent="0.25">
      <c r="A1015" s="20">
        <v>45603</v>
      </c>
      <c r="B1015" s="20">
        <v>45603</v>
      </c>
      <c r="C1015" s="3">
        <v>44101601</v>
      </c>
      <c r="D1015" s="1" t="s">
        <v>280</v>
      </c>
      <c r="E1015" s="3">
        <v>3</v>
      </c>
      <c r="F1015" s="3" t="s">
        <v>6</v>
      </c>
      <c r="G1015" s="12">
        <v>1200</v>
      </c>
      <c r="H1015" s="16">
        <f t="shared" si="34"/>
        <v>3600</v>
      </c>
      <c r="I1015" s="9">
        <f t="shared" si="35"/>
        <v>3</v>
      </c>
      <c r="K1015" s="17"/>
    </row>
    <row r="1016" spans="1:11" ht="24.95" customHeight="1" x14ac:dyDescent="0.25">
      <c r="A1016" s="19">
        <v>45603</v>
      </c>
      <c r="B1016" s="19">
        <v>45603</v>
      </c>
      <c r="C1016" s="9">
        <v>41111604</v>
      </c>
      <c r="D1016" s="5" t="s">
        <v>281</v>
      </c>
      <c r="E1016" s="9">
        <v>21</v>
      </c>
      <c r="F1016" s="9" t="s">
        <v>676</v>
      </c>
      <c r="G1016" s="11">
        <v>38</v>
      </c>
      <c r="H1016" s="16">
        <f t="shared" si="34"/>
        <v>798</v>
      </c>
      <c r="I1016" s="9">
        <f t="shared" si="35"/>
        <v>21</v>
      </c>
      <c r="K1016" s="17"/>
    </row>
    <row r="1017" spans="1:11" ht="24.95" customHeight="1" x14ac:dyDescent="0.25">
      <c r="A1017" s="20">
        <v>45603</v>
      </c>
      <c r="B1017" s="20">
        <v>45603</v>
      </c>
      <c r="C1017" s="3">
        <v>44121706</v>
      </c>
      <c r="D1017" s="1" t="s">
        <v>282</v>
      </c>
      <c r="E1017" s="3">
        <v>403</v>
      </c>
      <c r="F1017" s="3" t="s">
        <v>91</v>
      </c>
      <c r="G1017" s="12">
        <v>45</v>
      </c>
      <c r="H1017" s="16">
        <f t="shared" si="34"/>
        <v>18135</v>
      </c>
      <c r="I1017" s="9">
        <f t="shared" si="35"/>
        <v>403</v>
      </c>
      <c r="K1017" s="17"/>
    </row>
    <row r="1018" spans="1:11" ht="24.95" customHeight="1" x14ac:dyDescent="0.25">
      <c r="A1018" s="19">
        <v>43865</v>
      </c>
      <c r="B1018" s="19">
        <v>43865</v>
      </c>
      <c r="C1018" s="9">
        <v>55101509</v>
      </c>
      <c r="D1018" s="5" t="s">
        <v>118</v>
      </c>
      <c r="E1018" s="9">
        <v>1</v>
      </c>
      <c r="F1018" s="9" t="s">
        <v>6</v>
      </c>
      <c r="G1018" s="11">
        <v>150</v>
      </c>
      <c r="H1018" s="16">
        <f t="shared" si="34"/>
        <v>150</v>
      </c>
      <c r="I1018" s="9">
        <f t="shared" si="35"/>
        <v>1</v>
      </c>
      <c r="K1018" s="17"/>
    </row>
    <row r="1019" spans="1:11" ht="24.95" customHeight="1" x14ac:dyDescent="0.25">
      <c r="A1019" s="20">
        <v>43865</v>
      </c>
      <c r="B1019" s="20">
        <v>43865</v>
      </c>
      <c r="C1019" s="3">
        <v>55101509</v>
      </c>
      <c r="D1019" s="1" t="s">
        <v>116</v>
      </c>
      <c r="E1019" s="3">
        <v>3</v>
      </c>
      <c r="F1019" s="3" t="s">
        <v>6</v>
      </c>
      <c r="G1019" s="12">
        <v>150</v>
      </c>
      <c r="H1019" s="16">
        <f t="shared" si="34"/>
        <v>450</v>
      </c>
      <c r="I1019" s="9">
        <f t="shared" si="35"/>
        <v>3</v>
      </c>
      <c r="K1019" s="17"/>
    </row>
    <row r="1020" spans="1:11" ht="24.95" customHeight="1" x14ac:dyDescent="0.25">
      <c r="A1020" s="19">
        <v>43865</v>
      </c>
      <c r="B1020" s="19">
        <v>43865</v>
      </c>
      <c r="C1020" s="9">
        <v>55101509</v>
      </c>
      <c r="D1020" s="5" t="s">
        <v>119</v>
      </c>
      <c r="E1020" s="9">
        <v>90</v>
      </c>
      <c r="F1020" s="9" t="s">
        <v>6</v>
      </c>
      <c r="G1020" s="11">
        <v>150</v>
      </c>
      <c r="H1020" s="16">
        <f t="shared" si="34"/>
        <v>13500</v>
      </c>
      <c r="I1020" s="9">
        <f t="shared" si="35"/>
        <v>90</v>
      </c>
      <c r="K1020" s="17"/>
    </row>
    <row r="1021" spans="1:11" ht="24.95" customHeight="1" x14ac:dyDescent="0.25">
      <c r="A1021" s="20">
        <v>43865</v>
      </c>
      <c r="B1021" s="20">
        <v>43865</v>
      </c>
      <c r="C1021" s="3">
        <v>55101509</v>
      </c>
      <c r="D1021" s="1" t="s">
        <v>115</v>
      </c>
      <c r="E1021" s="3">
        <v>90</v>
      </c>
      <c r="F1021" s="3" t="s">
        <v>6</v>
      </c>
      <c r="G1021" s="12">
        <v>150</v>
      </c>
      <c r="H1021" s="16">
        <f t="shared" si="34"/>
        <v>13500</v>
      </c>
      <c r="I1021" s="9">
        <f t="shared" si="35"/>
        <v>90</v>
      </c>
      <c r="K1021" s="17"/>
    </row>
    <row r="1022" spans="1:11" ht="24.95" customHeight="1" x14ac:dyDescent="0.25">
      <c r="A1022" s="19">
        <v>43865</v>
      </c>
      <c r="B1022" s="19">
        <v>43865</v>
      </c>
      <c r="C1022" s="9">
        <v>55101509</v>
      </c>
      <c r="D1022" s="5" t="s">
        <v>117</v>
      </c>
      <c r="E1022" s="9">
        <v>1</v>
      </c>
      <c r="F1022" s="9" t="s">
        <v>6</v>
      </c>
      <c r="G1022" s="11">
        <v>150</v>
      </c>
      <c r="H1022" s="16">
        <f t="shared" si="34"/>
        <v>150</v>
      </c>
      <c r="I1022" s="9">
        <f t="shared" si="35"/>
        <v>1</v>
      </c>
      <c r="K1022" s="17"/>
    </row>
    <row r="1023" spans="1:11" ht="24.95" customHeight="1" x14ac:dyDescent="0.25">
      <c r="A1023" s="20">
        <v>45720</v>
      </c>
      <c r="B1023" s="20">
        <v>45720</v>
      </c>
      <c r="C1023" s="3">
        <v>44121708</v>
      </c>
      <c r="D1023" s="1" t="s">
        <v>245</v>
      </c>
      <c r="E1023" s="3">
        <v>628</v>
      </c>
      <c r="F1023" s="3" t="s">
        <v>6</v>
      </c>
      <c r="G1023" s="12">
        <v>11.1016666</v>
      </c>
      <c r="H1023" s="16">
        <f t="shared" si="34"/>
        <v>6971.8466247999995</v>
      </c>
      <c r="I1023" s="9">
        <f t="shared" si="35"/>
        <v>628</v>
      </c>
      <c r="K1023" s="17"/>
    </row>
    <row r="1024" spans="1:11" ht="24.95" customHeight="1" x14ac:dyDescent="0.25">
      <c r="A1024" s="19">
        <v>45603</v>
      </c>
      <c r="B1024" s="19">
        <v>45603</v>
      </c>
      <c r="C1024" s="9">
        <v>44121708</v>
      </c>
      <c r="D1024" s="5" t="s">
        <v>283</v>
      </c>
      <c r="E1024" s="9">
        <v>580</v>
      </c>
      <c r="F1024" s="9" t="s">
        <v>673</v>
      </c>
      <c r="G1024" s="11">
        <v>20.92</v>
      </c>
      <c r="H1024" s="16">
        <f t="shared" si="34"/>
        <v>12133.6</v>
      </c>
      <c r="I1024" s="9">
        <f t="shared" si="35"/>
        <v>580</v>
      </c>
      <c r="K1024" s="17"/>
    </row>
    <row r="1025" spans="1:11" ht="24.95" customHeight="1" x14ac:dyDescent="0.25">
      <c r="A1025" s="20">
        <v>45603</v>
      </c>
      <c r="B1025" s="20">
        <v>45603</v>
      </c>
      <c r="C1025" s="3">
        <v>44121708</v>
      </c>
      <c r="D1025" s="1" t="s">
        <v>284</v>
      </c>
      <c r="E1025" s="3">
        <v>1820</v>
      </c>
      <c r="F1025" s="3" t="s">
        <v>673</v>
      </c>
      <c r="G1025" s="12">
        <v>134.4</v>
      </c>
      <c r="H1025" s="16">
        <f t="shared" si="34"/>
        <v>244608</v>
      </c>
      <c r="I1025" s="9">
        <f t="shared" si="35"/>
        <v>1820</v>
      </c>
      <c r="K1025" s="17"/>
    </row>
    <row r="1026" spans="1:11" ht="24.95" customHeight="1" x14ac:dyDescent="0.25">
      <c r="A1026" s="19">
        <v>44075</v>
      </c>
      <c r="B1026" s="19">
        <v>44075</v>
      </c>
      <c r="C1026" s="9">
        <v>44122027</v>
      </c>
      <c r="D1026" s="5" t="s">
        <v>1016</v>
      </c>
      <c r="E1026" s="9">
        <v>39</v>
      </c>
      <c r="F1026" s="9" t="s">
        <v>6</v>
      </c>
      <c r="G1026" s="11">
        <v>18.8</v>
      </c>
      <c r="H1026" s="16">
        <f t="shared" si="34"/>
        <v>733.2</v>
      </c>
      <c r="I1026" s="9">
        <f t="shared" si="35"/>
        <v>39</v>
      </c>
      <c r="K1026" s="17"/>
    </row>
    <row r="1027" spans="1:11" ht="24.95" customHeight="1" x14ac:dyDescent="0.25">
      <c r="A1027" s="20">
        <v>45603</v>
      </c>
      <c r="B1027" s="20">
        <v>45603</v>
      </c>
      <c r="C1027" s="3">
        <v>44121705</v>
      </c>
      <c r="D1027" s="1" t="s">
        <v>1108</v>
      </c>
      <c r="E1027" s="3">
        <v>60</v>
      </c>
      <c r="F1027" s="3" t="s">
        <v>6</v>
      </c>
      <c r="G1027" s="12">
        <v>26</v>
      </c>
      <c r="H1027" s="16">
        <f t="shared" si="34"/>
        <v>1560</v>
      </c>
      <c r="I1027" s="9">
        <f t="shared" si="35"/>
        <v>60</v>
      </c>
      <c r="K1027" s="17"/>
    </row>
    <row r="1028" spans="1:11" ht="24.95" customHeight="1" x14ac:dyDescent="0.25">
      <c r="A1028" s="19">
        <v>45604</v>
      </c>
      <c r="B1028" s="19">
        <v>45604</v>
      </c>
      <c r="C1028" s="9">
        <v>14111530</v>
      </c>
      <c r="D1028" s="5" t="s">
        <v>102</v>
      </c>
      <c r="E1028" s="9">
        <v>148</v>
      </c>
      <c r="F1028" s="9" t="s">
        <v>6</v>
      </c>
      <c r="G1028" s="11">
        <v>5.5</v>
      </c>
      <c r="H1028" s="16">
        <f t="shared" si="34"/>
        <v>814</v>
      </c>
      <c r="I1028" s="9">
        <f t="shared" si="35"/>
        <v>148</v>
      </c>
      <c r="K1028" s="17"/>
    </row>
    <row r="1029" spans="1:11" ht="24.95" customHeight="1" x14ac:dyDescent="0.25">
      <c r="A1029" s="20">
        <v>45604</v>
      </c>
      <c r="B1029" s="20">
        <v>45604</v>
      </c>
      <c r="C1029" s="3">
        <v>14111530</v>
      </c>
      <c r="D1029" s="1" t="s">
        <v>103</v>
      </c>
      <c r="E1029" s="3">
        <v>115</v>
      </c>
      <c r="F1029" s="3" t="s">
        <v>6</v>
      </c>
      <c r="G1029" s="12">
        <v>5.5</v>
      </c>
      <c r="H1029" s="16">
        <f t="shared" si="34"/>
        <v>632.5</v>
      </c>
      <c r="I1029" s="9">
        <f t="shared" si="35"/>
        <v>115</v>
      </c>
      <c r="K1029" s="17"/>
    </row>
    <row r="1030" spans="1:11" ht="24.95" customHeight="1" x14ac:dyDescent="0.25">
      <c r="A1030" s="19">
        <v>45722</v>
      </c>
      <c r="B1030" s="19">
        <v>45722</v>
      </c>
      <c r="C1030" s="9">
        <v>44122027</v>
      </c>
      <c r="D1030" s="5" t="s">
        <v>238</v>
      </c>
      <c r="E1030" s="9">
        <v>3</v>
      </c>
      <c r="F1030" s="9" t="s">
        <v>91</v>
      </c>
      <c r="G1030" s="11">
        <v>490</v>
      </c>
      <c r="H1030" s="16">
        <f t="shared" si="34"/>
        <v>1470</v>
      </c>
      <c r="I1030" s="9">
        <f t="shared" si="35"/>
        <v>3</v>
      </c>
      <c r="K1030" s="17"/>
    </row>
    <row r="1031" spans="1:11" ht="27" x14ac:dyDescent="0.25">
      <c r="A1031" s="20">
        <v>45603</v>
      </c>
      <c r="B1031" s="20">
        <v>45603</v>
      </c>
      <c r="C1031" s="3">
        <v>44101716</v>
      </c>
      <c r="D1031" s="1" t="s">
        <v>285</v>
      </c>
      <c r="E1031" s="3">
        <v>45</v>
      </c>
      <c r="F1031" s="3" t="s">
        <v>6</v>
      </c>
      <c r="G1031" s="12">
        <v>108</v>
      </c>
      <c r="H1031" s="16">
        <f t="shared" si="34"/>
        <v>4860</v>
      </c>
      <c r="I1031" s="9">
        <f t="shared" si="35"/>
        <v>45</v>
      </c>
      <c r="K1031" s="17"/>
    </row>
    <row r="1032" spans="1:11" ht="24.95" customHeight="1" x14ac:dyDescent="0.25">
      <c r="A1032" s="19">
        <v>45720</v>
      </c>
      <c r="B1032" s="19">
        <v>45720</v>
      </c>
      <c r="C1032" s="9">
        <v>44101716</v>
      </c>
      <c r="D1032" s="5" t="s">
        <v>244</v>
      </c>
      <c r="E1032" s="9">
        <v>15</v>
      </c>
      <c r="F1032" s="9" t="s">
        <v>6</v>
      </c>
      <c r="G1032" s="11">
        <v>188.14</v>
      </c>
      <c r="H1032" s="16">
        <f t="shared" si="34"/>
        <v>2822.1</v>
      </c>
      <c r="I1032" s="9">
        <f t="shared" si="35"/>
        <v>15</v>
      </c>
      <c r="K1032" s="17"/>
    </row>
    <row r="1033" spans="1:11" ht="27" x14ac:dyDescent="0.25">
      <c r="A1033" s="20">
        <v>45645</v>
      </c>
      <c r="B1033" s="20">
        <v>45645</v>
      </c>
      <c r="C1033" s="3">
        <v>44121628</v>
      </c>
      <c r="D1033" s="1" t="s">
        <v>346</v>
      </c>
      <c r="E1033" s="3">
        <v>27</v>
      </c>
      <c r="F1033" s="3" t="s">
        <v>92</v>
      </c>
      <c r="G1033" s="12">
        <v>26.61</v>
      </c>
      <c r="H1033" s="16">
        <f t="shared" si="34"/>
        <v>718.47</v>
      </c>
      <c r="I1033" s="9">
        <f t="shared" si="35"/>
        <v>27</v>
      </c>
      <c r="K1033" s="17"/>
    </row>
    <row r="1034" spans="1:11" ht="24.95" customHeight="1" x14ac:dyDescent="0.25">
      <c r="A1034" s="19">
        <v>45645</v>
      </c>
      <c r="B1034" s="19">
        <v>45645</v>
      </c>
      <c r="C1034" s="9">
        <v>44121628</v>
      </c>
      <c r="D1034" s="5" t="s">
        <v>345</v>
      </c>
      <c r="E1034" s="9">
        <v>25</v>
      </c>
      <c r="F1034" s="9" t="s">
        <v>92</v>
      </c>
      <c r="G1034" s="11">
        <v>34.83</v>
      </c>
      <c r="H1034" s="16">
        <f t="shared" ref="H1034:H1097" si="36">E1034*G1034</f>
        <v>870.75</v>
      </c>
      <c r="I1034" s="9">
        <f t="shared" ref="I1034:I1097" si="37">E1034</f>
        <v>25</v>
      </c>
      <c r="K1034" s="17"/>
    </row>
    <row r="1035" spans="1:11" ht="24.95" customHeight="1" x14ac:dyDescent="0.25">
      <c r="A1035" s="20">
        <v>45726</v>
      </c>
      <c r="B1035" s="20">
        <v>45726</v>
      </c>
      <c r="C1035" s="3">
        <v>44121628</v>
      </c>
      <c r="D1035" s="1" t="s">
        <v>344</v>
      </c>
      <c r="E1035" s="3">
        <v>24</v>
      </c>
      <c r="F1035" s="3" t="s">
        <v>6</v>
      </c>
      <c r="G1035" s="12">
        <v>38</v>
      </c>
      <c r="H1035" s="16">
        <f t="shared" si="36"/>
        <v>912</v>
      </c>
      <c r="I1035" s="9">
        <f t="shared" si="37"/>
        <v>24</v>
      </c>
      <c r="K1035" s="17"/>
    </row>
    <row r="1036" spans="1:11" ht="24.95" customHeight="1" x14ac:dyDescent="0.25">
      <c r="A1036" s="19">
        <v>45603</v>
      </c>
      <c r="B1036" s="19">
        <v>45603</v>
      </c>
      <c r="C1036" s="9">
        <v>44121705</v>
      </c>
      <c r="D1036" s="5" t="s">
        <v>1017</v>
      </c>
      <c r="E1036" s="9">
        <v>128</v>
      </c>
      <c r="F1036" s="9" t="s">
        <v>6</v>
      </c>
      <c r="G1036" s="11">
        <v>11.3</v>
      </c>
      <c r="H1036" s="16">
        <f t="shared" si="36"/>
        <v>1446.4</v>
      </c>
      <c r="I1036" s="9">
        <f t="shared" si="37"/>
        <v>128</v>
      </c>
      <c r="K1036" s="17"/>
    </row>
    <row r="1037" spans="1:11" ht="27" x14ac:dyDescent="0.25">
      <c r="A1037" s="20">
        <v>45630</v>
      </c>
      <c r="B1037" s="20">
        <v>45630</v>
      </c>
      <c r="C1037" s="3">
        <v>44111518</v>
      </c>
      <c r="D1037" s="1" t="s">
        <v>637</v>
      </c>
      <c r="E1037" s="3">
        <v>4</v>
      </c>
      <c r="F1037" s="3" t="s">
        <v>6</v>
      </c>
      <c r="G1037" s="12">
        <v>119</v>
      </c>
      <c r="H1037" s="16">
        <f t="shared" si="36"/>
        <v>476</v>
      </c>
      <c r="I1037" s="9">
        <f t="shared" si="37"/>
        <v>4</v>
      </c>
      <c r="K1037" s="17"/>
    </row>
    <row r="1038" spans="1:11" ht="40.5" x14ac:dyDescent="0.25">
      <c r="A1038" s="19">
        <v>45603</v>
      </c>
      <c r="B1038" s="19">
        <v>45603</v>
      </c>
      <c r="C1038" s="9">
        <v>44103502</v>
      </c>
      <c r="D1038" s="5" t="s">
        <v>286</v>
      </c>
      <c r="E1038" s="9">
        <v>5</v>
      </c>
      <c r="F1038" s="9" t="s">
        <v>83</v>
      </c>
      <c r="G1038" s="11">
        <v>395</v>
      </c>
      <c r="H1038" s="16">
        <f t="shared" si="36"/>
        <v>1975</v>
      </c>
      <c r="I1038" s="9">
        <f t="shared" si="37"/>
        <v>5</v>
      </c>
      <c r="K1038" s="17"/>
    </row>
    <row r="1039" spans="1:11" ht="24.95" customHeight="1" x14ac:dyDescent="0.25">
      <c r="A1039" s="20">
        <v>45645</v>
      </c>
      <c r="B1039" s="20">
        <v>45645</v>
      </c>
      <c r="C1039" s="3">
        <v>14111530</v>
      </c>
      <c r="D1039" s="1" t="s">
        <v>109</v>
      </c>
      <c r="E1039" s="3">
        <v>185</v>
      </c>
      <c r="F1039" s="3" t="s">
        <v>6</v>
      </c>
      <c r="G1039" s="12">
        <v>75</v>
      </c>
      <c r="H1039" s="16">
        <f t="shared" si="36"/>
        <v>13875</v>
      </c>
      <c r="I1039" s="9">
        <f t="shared" si="37"/>
        <v>185</v>
      </c>
      <c r="K1039" s="17"/>
    </row>
    <row r="1040" spans="1:11" ht="24.95" customHeight="1" x14ac:dyDescent="0.25">
      <c r="A1040" s="19">
        <v>45720</v>
      </c>
      <c r="B1040" s="19">
        <v>45720</v>
      </c>
      <c r="C1040" s="9">
        <v>14111530</v>
      </c>
      <c r="D1040" s="5" t="s">
        <v>240</v>
      </c>
      <c r="E1040" s="9">
        <v>503</v>
      </c>
      <c r="F1040" s="9" t="s">
        <v>83</v>
      </c>
      <c r="G1040" s="11">
        <v>12.711666666666</v>
      </c>
      <c r="H1040" s="16">
        <f t="shared" si="36"/>
        <v>6393.9683333329976</v>
      </c>
      <c r="I1040" s="9">
        <f t="shared" si="37"/>
        <v>503</v>
      </c>
      <c r="K1040" s="17"/>
    </row>
    <row r="1041" spans="1:11" ht="24.95" customHeight="1" x14ac:dyDescent="0.25">
      <c r="A1041" s="20">
        <v>45720</v>
      </c>
      <c r="B1041" s="20">
        <v>45720</v>
      </c>
      <c r="C1041" s="3">
        <v>14111530</v>
      </c>
      <c r="D1041" s="1" t="s">
        <v>239</v>
      </c>
      <c r="E1041" s="3">
        <v>531</v>
      </c>
      <c r="F1041" s="3" t="s">
        <v>83</v>
      </c>
      <c r="G1041" s="12">
        <v>21.185833333333001</v>
      </c>
      <c r="H1041" s="16">
        <f t="shared" si="36"/>
        <v>11249.677499999823</v>
      </c>
      <c r="I1041" s="9">
        <f t="shared" si="37"/>
        <v>531</v>
      </c>
      <c r="K1041" s="17"/>
    </row>
    <row r="1042" spans="1:11" ht="24.95" customHeight="1" x14ac:dyDescent="0.25">
      <c r="A1042" s="19">
        <v>45603</v>
      </c>
      <c r="B1042" s="19">
        <v>45603</v>
      </c>
      <c r="C1042" s="9">
        <v>41111604</v>
      </c>
      <c r="D1042" s="5" t="s">
        <v>287</v>
      </c>
      <c r="E1042" s="9">
        <v>4</v>
      </c>
      <c r="F1042" s="9" t="s">
        <v>6</v>
      </c>
      <c r="G1042" s="11">
        <v>6.86</v>
      </c>
      <c r="H1042" s="16">
        <f t="shared" si="36"/>
        <v>27.44</v>
      </c>
      <c r="I1042" s="9">
        <f t="shared" si="37"/>
        <v>4</v>
      </c>
      <c r="K1042" s="17"/>
    </row>
    <row r="1043" spans="1:11" ht="24.95" customHeight="1" x14ac:dyDescent="0.25">
      <c r="A1043" s="20">
        <v>45603</v>
      </c>
      <c r="B1043" s="20">
        <v>45603</v>
      </c>
      <c r="C1043" s="3">
        <v>44121716</v>
      </c>
      <c r="D1043" s="1" t="s">
        <v>288</v>
      </c>
      <c r="E1043" s="3">
        <v>648</v>
      </c>
      <c r="F1043" s="3" t="s">
        <v>91</v>
      </c>
      <c r="G1043" s="12">
        <v>31.25</v>
      </c>
      <c r="H1043" s="16">
        <f t="shared" si="36"/>
        <v>20250</v>
      </c>
      <c r="I1043" s="9">
        <f t="shared" si="37"/>
        <v>648</v>
      </c>
      <c r="K1043" s="17"/>
    </row>
    <row r="1044" spans="1:11" ht="24.95" customHeight="1" x14ac:dyDescent="0.25">
      <c r="A1044" s="19">
        <v>45603</v>
      </c>
      <c r="B1044" s="19">
        <v>45603</v>
      </c>
      <c r="C1044" s="9">
        <v>44122107</v>
      </c>
      <c r="D1044" s="5" t="s">
        <v>289</v>
      </c>
      <c r="E1044" s="9">
        <v>293</v>
      </c>
      <c r="F1044" s="9" t="s">
        <v>6</v>
      </c>
      <c r="G1044" s="11">
        <v>25</v>
      </c>
      <c r="H1044" s="16">
        <f t="shared" si="36"/>
        <v>7325</v>
      </c>
      <c r="I1044" s="9">
        <f t="shared" si="37"/>
        <v>293</v>
      </c>
      <c r="K1044" s="17"/>
    </row>
    <row r="1045" spans="1:11" ht="24.95" customHeight="1" x14ac:dyDescent="0.25">
      <c r="A1045" s="20">
        <v>45603</v>
      </c>
      <c r="B1045" s="20">
        <v>45603</v>
      </c>
      <c r="C1045" s="3">
        <v>44121619</v>
      </c>
      <c r="D1045" s="1" t="s">
        <v>290</v>
      </c>
      <c r="E1045" s="3">
        <v>453</v>
      </c>
      <c r="F1045" s="3" t="s">
        <v>6</v>
      </c>
      <c r="G1045" s="12">
        <v>3.95</v>
      </c>
      <c r="H1045" s="16">
        <f t="shared" si="36"/>
        <v>1789.3500000000001</v>
      </c>
      <c r="I1045" s="9">
        <f t="shared" si="37"/>
        <v>453</v>
      </c>
      <c r="K1045" s="17"/>
    </row>
    <row r="1046" spans="1:11" ht="40.5" x14ac:dyDescent="0.25">
      <c r="A1046" s="19">
        <v>45603</v>
      </c>
      <c r="B1046" s="19">
        <v>45603</v>
      </c>
      <c r="C1046" s="9">
        <v>44122010</v>
      </c>
      <c r="D1046" s="5" t="s">
        <v>1109</v>
      </c>
      <c r="E1046" s="9">
        <v>1</v>
      </c>
      <c r="F1046" s="9" t="s">
        <v>83</v>
      </c>
      <c r="G1046" s="11">
        <v>59</v>
      </c>
      <c r="H1046" s="16">
        <f t="shared" si="36"/>
        <v>59</v>
      </c>
      <c r="I1046" s="9">
        <f t="shared" si="37"/>
        <v>1</v>
      </c>
      <c r="K1046" s="17"/>
    </row>
    <row r="1047" spans="1:11" ht="27" x14ac:dyDescent="0.25">
      <c r="A1047" s="20">
        <v>45645</v>
      </c>
      <c r="B1047" s="20">
        <v>45645</v>
      </c>
      <c r="C1047" s="3">
        <v>44121503</v>
      </c>
      <c r="D1047" s="1" t="s">
        <v>112</v>
      </c>
      <c r="E1047" s="3">
        <v>5824</v>
      </c>
      <c r="F1047" s="3" t="s">
        <v>6</v>
      </c>
      <c r="G1047" s="12">
        <v>3.2203200000000001</v>
      </c>
      <c r="H1047" s="16">
        <f t="shared" si="36"/>
        <v>18755.143680000001</v>
      </c>
      <c r="I1047" s="9">
        <f t="shared" si="37"/>
        <v>5824</v>
      </c>
      <c r="K1047" s="17"/>
    </row>
    <row r="1048" spans="1:11" ht="24.95" customHeight="1" x14ac:dyDescent="0.25">
      <c r="A1048" s="19">
        <v>45645</v>
      </c>
      <c r="B1048" s="19">
        <v>45645</v>
      </c>
      <c r="C1048" s="9">
        <v>44121503</v>
      </c>
      <c r="D1048" s="5" t="s">
        <v>113</v>
      </c>
      <c r="E1048" s="9">
        <v>351</v>
      </c>
      <c r="F1048" s="9" t="s">
        <v>6</v>
      </c>
      <c r="G1048" s="11">
        <v>28.33</v>
      </c>
      <c r="H1048" s="16">
        <f t="shared" si="36"/>
        <v>9943.83</v>
      </c>
      <c r="I1048" s="9">
        <f t="shared" si="37"/>
        <v>351</v>
      </c>
      <c r="K1048" s="17"/>
    </row>
    <row r="1049" spans="1:11" ht="27" x14ac:dyDescent="0.25">
      <c r="A1049" s="20">
        <v>45645</v>
      </c>
      <c r="B1049" s="20">
        <v>45645</v>
      </c>
      <c r="C1049" s="3">
        <v>44121503</v>
      </c>
      <c r="D1049" s="1" t="s">
        <v>114</v>
      </c>
      <c r="E1049" s="3">
        <v>2380</v>
      </c>
      <c r="F1049" s="3" t="s">
        <v>6</v>
      </c>
      <c r="G1049" s="12">
        <v>1.18</v>
      </c>
      <c r="H1049" s="16">
        <f t="shared" si="36"/>
        <v>2808.3999999999996</v>
      </c>
      <c r="I1049" s="9">
        <f t="shared" si="37"/>
        <v>2380</v>
      </c>
      <c r="K1049" s="17"/>
    </row>
    <row r="1050" spans="1:11" ht="24.95" customHeight="1" x14ac:dyDescent="0.25">
      <c r="A1050" s="19">
        <v>45428</v>
      </c>
      <c r="B1050" s="19">
        <v>45428</v>
      </c>
      <c r="C1050" s="9">
        <v>44121618</v>
      </c>
      <c r="D1050" s="5" t="s">
        <v>342</v>
      </c>
      <c r="E1050" s="9">
        <v>4</v>
      </c>
      <c r="F1050" s="9" t="s">
        <v>92</v>
      </c>
      <c r="G1050" s="11">
        <v>53.9</v>
      </c>
      <c r="H1050" s="16">
        <f t="shared" si="36"/>
        <v>215.6</v>
      </c>
      <c r="I1050" s="9">
        <f t="shared" si="37"/>
        <v>4</v>
      </c>
      <c r="K1050" s="17"/>
    </row>
    <row r="1051" spans="1:11" ht="24.95" customHeight="1" x14ac:dyDescent="0.25">
      <c r="A1051" s="20">
        <v>44075</v>
      </c>
      <c r="B1051" s="20">
        <v>44075</v>
      </c>
      <c r="C1051" s="3">
        <v>44121618</v>
      </c>
      <c r="D1051" s="1" t="s">
        <v>494</v>
      </c>
      <c r="E1051" s="3">
        <v>3</v>
      </c>
      <c r="F1051" s="3" t="s">
        <v>6</v>
      </c>
      <c r="G1051" s="12">
        <v>400</v>
      </c>
      <c r="H1051" s="16">
        <f t="shared" si="36"/>
        <v>1200</v>
      </c>
      <c r="I1051" s="9">
        <f t="shared" si="37"/>
        <v>3</v>
      </c>
      <c r="K1051" s="17"/>
    </row>
    <row r="1052" spans="1:11" ht="24.95" customHeight="1" x14ac:dyDescent="0.25">
      <c r="A1052" s="19">
        <v>45414</v>
      </c>
      <c r="B1052" s="19">
        <v>45414</v>
      </c>
      <c r="C1052" s="9">
        <v>44103103</v>
      </c>
      <c r="D1052" s="5" t="s">
        <v>318</v>
      </c>
      <c r="E1052" s="9">
        <v>3</v>
      </c>
      <c r="F1052" s="9" t="s">
        <v>6</v>
      </c>
      <c r="G1052" s="11">
        <v>2096.86</v>
      </c>
      <c r="H1052" s="16">
        <f t="shared" si="36"/>
        <v>6290.58</v>
      </c>
      <c r="I1052" s="9">
        <f t="shared" si="37"/>
        <v>3</v>
      </c>
      <c r="K1052" s="17"/>
    </row>
    <row r="1053" spans="1:11" ht="24.95" customHeight="1" x14ac:dyDescent="0.25">
      <c r="A1053" s="20">
        <v>45414</v>
      </c>
      <c r="B1053" s="20">
        <v>45414</v>
      </c>
      <c r="C1053" s="3">
        <v>44103103</v>
      </c>
      <c r="D1053" s="1" t="s">
        <v>319</v>
      </c>
      <c r="E1053" s="3">
        <v>1</v>
      </c>
      <c r="F1053" s="3" t="s">
        <v>6</v>
      </c>
      <c r="G1053" s="12">
        <v>2205</v>
      </c>
      <c r="H1053" s="16">
        <f t="shared" si="36"/>
        <v>2205</v>
      </c>
      <c r="I1053" s="9">
        <f t="shared" si="37"/>
        <v>1</v>
      </c>
      <c r="K1053" s="17"/>
    </row>
    <row r="1054" spans="1:11" ht="24.95" customHeight="1" x14ac:dyDescent="0.25">
      <c r="A1054" s="19">
        <v>45414</v>
      </c>
      <c r="B1054" s="19">
        <v>45414</v>
      </c>
      <c r="C1054" s="9">
        <v>44103103</v>
      </c>
      <c r="D1054" s="5" t="s">
        <v>315</v>
      </c>
      <c r="E1054" s="9">
        <v>8</v>
      </c>
      <c r="F1054" s="9" t="s">
        <v>6</v>
      </c>
      <c r="G1054" s="11">
        <v>1500</v>
      </c>
      <c r="H1054" s="16">
        <f t="shared" si="36"/>
        <v>12000</v>
      </c>
      <c r="I1054" s="9">
        <f t="shared" si="37"/>
        <v>8</v>
      </c>
      <c r="K1054" s="17"/>
    </row>
    <row r="1055" spans="1:11" ht="24.95" customHeight="1" x14ac:dyDescent="0.25">
      <c r="A1055" s="20">
        <v>45414</v>
      </c>
      <c r="B1055" s="20">
        <v>45414</v>
      </c>
      <c r="C1055" s="3">
        <v>44103103</v>
      </c>
      <c r="D1055" s="1" t="s">
        <v>316</v>
      </c>
      <c r="E1055" s="3">
        <v>11</v>
      </c>
      <c r="F1055" s="3" t="s">
        <v>6</v>
      </c>
      <c r="G1055" s="12">
        <v>1500</v>
      </c>
      <c r="H1055" s="16">
        <f t="shared" si="36"/>
        <v>16500</v>
      </c>
      <c r="I1055" s="9">
        <f t="shared" si="37"/>
        <v>11</v>
      </c>
      <c r="K1055" s="17"/>
    </row>
    <row r="1056" spans="1:11" ht="27" x14ac:dyDescent="0.25">
      <c r="A1056" s="19">
        <v>45414</v>
      </c>
      <c r="B1056" s="19">
        <v>45414</v>
      </c>
      <c r="C1056" s="9">
        <v>44103103</v>
      </c>
      <c r="D1056" s="5" t="s">
        <v>317</v>
      </c>
      <c r="E1056" s="9">
        <v>11</v>
      </c>
      <c r="F1056" s="9" t="s">
        <v>6</v>
      </c>
      <c r="G1056" s="11">
        <v>1500</v>
      </c>
      <c r="H1056" s="16">
        <f t="shared" si="36"/>
        <v>16500</v>
      </c>
      <c r="I1056" s="9">
        <f t="shared" si="37"/>
        <v>11</v>
      </c>
      <c r="K1056" s="17"/>
    </row>
    <row r="1057" spans="1:11" ht="24.95" customHeight="1" x14ac:dyDescent="0.25">
      <c r="A1057" s="20">
        <v>45623</v>
      </c>
      <c r="B1057" s="20">
        <v>45623</v>
      </c>
      <c r="C1057" s="3">
        <v>44103103</v>
      </c>
      <c r="D1057" s="1" t="s">
        <v>1018</v>
      </c>
      <c r="E1057" s="3">
        <v>8</v>
      </c>
      <c r="F1057" s="3" t="s">
        <v>6</v>
      </c>
      <c r="G1057" s="12">
        <v>1490</v>
      </c>
      <c r="H1057" s="16">
        <f t="shared" si="36"/>
        <v>11920</v>
      </c>
      <c r="I1057" s="9">
        <f t="shared" si="37"/>
        <v>8</v>
      </c>
      <c r="K1057" s="17"/>
    </row>
    <row r="1058" spans="1:11" ht="24.95" customHeight="1" x14ac:dyDescent="0.25">
      <c r="A1058" s="19">
        <v>45616</v>
      </c>
      <c r="B1058" s="19">
        <v>45616</v>
      </c>
      <c r="C1058" s="9">
        <v>44103103</v>
      </c>
      <c r="D1058" s="5" t="s">
        <v>337</v>
      </c>
      <c r="E1058" s="9">
        <v>4</v>
      </c>
      <c r="F1058" s="9" t="s">
        <v>6</v>
      </c>
      <c r="G1058" s="11">
        <v>2587.1</v>
      </c>
      <c r="H1058" s="16">
        <f t="shared" si="36"/>
        <v>10348.4</v>
      </c>
      <c r="I1058" s="9">
        <f t="shared" si="37"/>
        <v>4</v>
      </c>
      <c r="K1058" s="17"/>
    </row>
    <row r="1059" spans="1:11" ht="24.95" customHeight="1" x14ac:dyDescent="0.25">
      <c r="A1059" s="20">
        <v>45751</v>
      </c>
      <c r="B1059" s="20">
        <v>45751</v>
      </c>
      <c r="C1059" s="3">
        <v>44103103</v>
      </c>
      <c r="D1059" s="1" t="s">
        <v>294</v>
      </c>
      <c r="E1059" s="3">
        <v>12</v>
      </c>
      <c r="F1059" s="3" t="s">
        <v>6</v>
      </c>
      <c r="G1059" s="12">
        <v>2728.7</v>
      </c>
      <c r="H1059" s="16">
        <f t="shared" si="36"/>
        <v>32744.399999999998</v>
      </c>
      <c r="I1059" s="9">
        <f t="shared" si="37"/>
        <v>12</v>
      </c>
      <c r="K1059" s="17"/>
    </row>
    <row r="1060" spans="1:11" ht="24.95" customHeight="1" x14ac:dyDescent="0.25">
      <c r="A1060" s="19">
        <v>45393</v>
      </c>
      <c r="B1060" s="19">
        <v>45393</v>
      </c>
      <c r="C1060" s="9">
        <v>44103103</v>
      </c>
      <c r="D1060" s="5" t="s">
        <v>306</v>
      </c>
      <c r="E1060" s="9">
        <v>3</v>
      </c>
      <c r="F1060" s="9" t="s">
        <v>6</v>
      </c>
      <c r="G1060" s="11">
        <v>1800</v>
      </c>
      <c r="H1060" s="16">
        <f t="shared" si="36"/>
        <v>5400</v>
      </c>
      <c r="I1060" s="9">
        <f t="shared" si="37"/>
        <v>3</v>
      </c>
      <c r="K1060" s="17"/>
    </row>
    <row r="1061" spans="1:11" ht="24.95" customHeight="1" x14ac:dyDescent="0.25">
      <c r="A1061" s="20">
        <v>45393</v>
      </c>
      <c r="B1061" s="20">
        <v>45393</v>
      </c>
      <c r="C1061" s="3">
        <v>44103103</v>
      </c>
      <c r="D1061" s="1" t="s">
        <v>307</v>
      </c>
      <c r="E1061" s="3">
        <v>1</v>
      </c>
      <c r="F1061" s="3" t="s">
        <v>6</v>
      </c>
      <c r="G1061" s="12">
        <v>1995</v>
      </c>
      <c r="H1061" s="16">
        <f t="shared" si="36"/>
        <v>1995</v>
      </c>
      <c r="I1061" s="9">
        <f t="shared" si="37"/>
        <v>1</v>
      </c>
      <c r="K1061" s="17"/>
    </row>
    <row r="1062" spans="1:11" ht="24.95" customHeight="1" x14ac:dyDescent="0.25">
      <c r="A1062" s="19">
        <v>45393</v>
      </c>
      <c r="B1062" s="19">
        <v>45393</v>
      </c>
      <c r="C1062" s="9">
        <v>44103103</v>
      </c>
      <c r="D1062" s="5" t="s">
        <v>308</v>
      </c>
      <c r="E1062" s="9">
        <v>15</v>
      </c>
      <c r="F1062" s="9" t="s">
        <v>6</v>
      </c>
      <c r="G1062" s="11">
        <v>1850</v>
      </c>
      <c r="H1062" s="16">
        <f t="shared" si="36"/>
        <v>27750</v>
      </c>
      <c r="I1062" s="9">
        <f t="shared" si="37"/>
        <v>15</v>
      </c>
      <c r="K1062" s="17"/>
    </row>
    <row r="1063" spans="1:11" ht="27" x14ac:dyDescent="0.25">
      <c r="A1063" s="20">
        <v>45751</v>
      </c>
      <c r="B1063" s="20">
        <v>45751</v>
      </c>
      <c r="C1063" s="3">
        <v>44103103</v>
      </c>
      <c r="D1063" s="1" t="s">
        <v>293</v>
      </c>
      <c r="E1063" s="3">
        <v>5</v>
      </c>
      <c r="F1063" s="3" t="s">
        <v>6</v>
      </c>
      <c r="G1063" s="12">
        <v>10581.29</v>
      </c>
      <c r="H1063" s="16">
        <f t="shared" si="36"/>
        <v>52906.450000000004</v>
      </c>
      <c r="I1063" s="9">
        <f t="shared" si="37"/>
        <v>5</v>
      </c>
      <c r="K1063" s="17"/>
    </row>
    <row r="1064" spans="1:11" ht="24.95" customHeight="1" x14ac:dyDescent="0.25">
      <c r="A1064" s="19">
        <v>45393</v>
      </c>
      <c r="B1064" s="19">
        <v>45393</v>
      </c>
      <c r="C1064" s="9">
        <v>44103103</v>
      </c>
      <c r="D1064" s="5" t="s">
        <v>309</v>
      </c>
      <c r="E1064" s="9">
        <v>7</v>
      </c>
      <c r="F1064" s="9" t="s">
        <v>6</v>
      </c>
      <c r="G1064" s="11">
        <v>4399</v>
      </c>
      <c r="H1064" s="16">
        <f t="shared" si="36"/>
        <v>30793</v>
      </c>
      <c r="I1064" s="9">
        <f t="shared" si="37"/>
        <v>7</v>
      </c>
      <c r="K1064" s="17"/>
    </row>
    <row r="1065" spans="1:11" ht="24.95" customHeight="1" x14ac:dyDescent="0.25">
      <c r="A1065" s="20">
        <v>45393</v>
      </c>
      <c r="B1065" s="20">
        <v>45393</v>
      </c>
      <c r="C1065" s="3">
        <v>44103103</v>
      </c>
      <c r="D1065" s="1" t="s">
        <v>310</v>
      </c>
      <c r="E1065" s="3">
        <v>8</v>
      </c>
      <c r="F1065" s="3" t="s">
        <v>6</v>
      </c>
      <c r="G1065" s="12">
        <v>4399</v>
      </c>
      <c r="H1065" s="16">
        <f t="shared" si="36"/>
        <v>35192</v>
      </c>
      <c r="I1065" s="9">
        <f t="shared" si="37"/>
        <v>8</v>
      </c>
      <c r="K1065" s="17"/>
    </row>
    <row r="1066" spans="1:11" ht="24.95" customHeight="1" x14ac:dyDescent="0.25">
      <c r="A1066" s="19">
        <v>45393</v>
      </c>
      <c r="B1066" s="19">
        <v>45393</v>
      </c>
      <c r="C1066" s="9">
        <v>44103103</v>
      </c>
      <c r="D1066" s="5" t="s">
        <v>311</v>
      </c>
      <c r="E1066" s="9">
        <v>18</v>
      </c>
      <c r="F1066" s="9" t="s">
        <v>6</v>
      </c>
      <c r="G1066" s="11">
        <v>4399</v>
      </c>
      <c r="H1066" s="16">
        <f t="shared" si="36"/>
        <v>79182</v>
      </c>
      <c r="I1066" s="9">
        <f t="shared" si="37"/>
        <v>18</v>
      </c>
      <c r="K1066" s="17"/>
    </row>
    <row r="1067" spans="1:11" ht="24.95" customHeight="1" x14ac:dyDescent="0.25">
      <c r="A1067" s="20">
        <v>45393</v>
      </c>
      <c r="B1067" s="20">
        <v>45393</v>
      </c>
      <c r="C1067" s="3">
        <v>44103103</v>
      </c>
      <c r="D1067" s="1" t="s">
        <v>312</v>
      </c>
      <c r="E1067" s="3">
        <v>36</v>
      </c>
      <c r="F1067" s="3" t="s">
        <v>6</v>
      </c>
      <c r="G1067" s="12">
        <v>3731</v>
      </c>
      <c r="H1067" s="16">
        <f t="shared" si="36"/>
        <v>134316</v>
      </c>
      <c r="I1067" s="9">
        <f t="shared" si="37"/>
        <v>36</v>
      </c>
      <c r="K1067" s="17"/>
    </row>
    <row r="1068" spans="1:11" ht="40.5" x14ac:dyDescent="0.25">
      <c r="A1068" s="19">
        <v>45751</v>
      </c>
      <c r="B1068" s="19">
        <v>45751</v>
      </c>
      <c r="C1068" s="9">
        <v>44103103</v>
      </c>
      <c r="D1068" s="5" t="s">
        <v>299</v>
      </c>
      <c r="E1068" s="9">
        <v>9</v>
      </c>
      <c r="F1068" s="9" t="s">
        <v>6</v>
      </c>
      <c r="G1068" s="11">
        <v>4456.8999999999996</v>
      </c>
      <c r="H1068" s="16">
        <f t="shared" si="36"/>
        <v>40112.1</v>
      </c>
      <c r="I1068" s="9">
        <f t="shared" si="37"/>
        <v>9</v>
      </c>
      <c r="K1068" s="17"/>
    </row>
    <row r="1069" spans="1:11" ht="40.5" x14ac:dyDescent="0.25">
      <c r="A1069" s="20">
        <v>45751</v>
      </c>
      <c r="B1069" s="20">
        <v>45751</v>
      </c>
      <c r="C1069" s="3">
        <v>44103103</v>
      </c>
      <c r="D1069" s="1" t="s">
        <v>300</v>
      </c>
      <c r="E1069" s="3">
        <v>9</v>
      </c>
      <c r="F1069" s="3" t="s">
        <v>6</v>
      </c>
      <c r="G1069" s="12">
        <v>4456.8999999999996</v>
      </c>
      <c r="H1069" s="16">
        <f t="shared" si="36"/>
        <v>40112.1</v>
      </c>
      <c r="I1069" s="9">
        <f t="shared" si="37"/>
        <v>9</v>
      </c>
      <c r="K1069" s="17"/>
    </row>
    <row r="1070" spans="1:11" ht="40.5" x14ac:dyDescent="0.25">
      <c r="A1070" s="19">
        <v>45751</v>
      </c>
      <c r="B1070" s="19">
        <v>45751</v>
      </c>
      <c r="C1070" s="9">
        <v>44103103</v>
      </c>
      <c r="D1070" s="5" t="s">
        <v>301</v>
      </c>
      <c r="E1070" s="9">
        <v>8</v>
      </c>
      <c r="F1070" s="9" t="s">
        <v>6</v>
      </c>
      <c r="G1070" s="11">
        <v>4456.8999999999996</v>
      </c>
      <c r="H1070" s="16">
        <f t="shared" si="36"/>
        <v>35655.199999999997</v>
      </c>
      <c r="I1070" s="9">
        <f t="shared" si="37"/>
        <v>8</v>
      </c>
      <c r="K1070" s="17"/>
    </row>
    <row r="1071" spans="1:11" ht="24.95" customHeight="1" x14ac:dyDescent="0.25">
      <c r="A1071" s="20">
        <v>45623</v>
      </c>
      <c r="B1071" s="20">
        <v>45623</v>
      </c>
      <c r="C1071" s="3">
        <v>44103103</v>
      </c>
      <c r="D1071" s="1" t="s">
        <v>338</v>
      </c>
      <c r="E1071" s="3">
        <v>8</v>
      </c>
      <c r="F1071" s="3" t="s">
        <v>6</v>
      </c>
      <c r="G1071" s="12">
        <v>4224.68</v>
      </c>
      <c r="H1071" s="16">
        <f t="shared" si="36"/>
        <v>33797.440000000002</v>
      </c>
      <c r="I1071" s="9">
        <f t="shared" si="37"/>
        <v>8</v>
      </c>
      <c r="K1071" s="17"/>
    </row>
    <row r="1072" spans="1:11" ht="24.95" customHeight="1" x14ac:dyDescent="0.25">
      <c r="A1072" s="19">
        <v>45616</v>
      </c>
      <c r="B1072" s="19">
        <v>45616</v>
      </c>
      <c r="C1072" s="9">
        <v>44103103</v>
      </c>
      <c r="D1072" s="5" t="s">
        <v>339</v>
      </c>
      <c r="E1072" s="9">
        <v>2</v>
      </c>
      <c r="F1072" s="9" t="s">
        <v>6</v>
      </c>
      <c r="G1072" s="11">
        <v>4062.3</v>
      </c>
      <c r="H1072" s="16">
        <f t="shared" si="36"/>
        <v>8124.6</v>
      </c>
      <c r="I1072" s="9">
        <f t="shared" si="37"/>
        <v>2</v>
      </c>
      <c r="K1072" s="17"/>
    </row>
    <row r="1073" spans="1:11" ht="67.5" x14ac:dyDescent="0.25">
      <c r="A1073" s="20">
        <v>45751</v>
      </c>
      <c r="B1073" s="20">
        <v>45751</v>
      </c>
      <c r="C1073" s="3">
        <v>44103103</v>
      </c>
      <c r="D1073" s="1" t="s">
        <v>302</v>
      </c>
      <c r="E1073" s="3">
        <v>6</v>
      </c>
      <c r="F1073" s="3" t="s">
        <v>6</v>
      </c>
      <c r="G1073" s="12">
        <v>4285.26</v>
      </c>
      <c r="H1073" s="16">
        <f t="shared" si="36"/>
        <v>25711.56</v>
      </c>
      <c r="I1073" s="9">
        <f t="shared" si="37"/>
        <v>6</v>
      </c>
      <c r="K1073" s="17"/>
    </row>
    <row r="1074" spans="1:11" ht="24.95" customHeight="1" x14ac:dyDescent="0.25">
      <c r="A1074" s="19">
        <v>45616</v>
      </c>
      <c r="B1074" s="19">
        <v>45616</v>
      </c>
      <c r="C1074" s="9">
        <v>44103103</v>
      </c>
      <c r="D1074" s="5" t="s">
        <v>340</v>
      </c>
      <c r="E1074" s="9">
        <v>1</v>
      </c>
      <c r="F1074" s="9" t="s">
        <v>6</v>
      </c>
      <c r="G1074" s="11">
        <v>4062.3</v>
      </c>
      <c r="H1074" s="16">
        <f t="shared" si="36"/>
        <v>4062.3</v>
      </c>
      <c r="I1074" s="9">
        <f t="shared" si="37"/>
        <v>1</v>
      </c>
      <c r="K1074" s="17"/>
    </row>
    <row r="1075" spans="1:11" ht="67.5" x14ac:dyDescent="0.25">
      <c r="A1075" s="20">
        <v>45751</v>
      </c>
      <c r="B1075" s="20">
        <v>45751</v>
      </c>
      <c r="C1075" s="3">
        <v>44103103</v>
      </c>
      <c r="D1075" s="1" t="s">
        <v>304</v>
      </c>
      <c r="E1075" s="3">
        <v>3</v>
      </c>
      <c r="F1075" s="3" t="s">
        <v>6</v>
      </c>
      <c r="G1075" s="12">
        <v>4285.26</v>
      </c>
      <c r="H1075" s="16">
        <f t="shared" si="36"/>
        <v>12855.78</v>
      </c>
      <c r="I1075" s="9">
        <f t="shared" si="37"/>
        <v>3</v>
      </c>
      <c r="K1075" s="17"/>
    </row>
    <row r="1076" spans="1:11" ht="67.5" x14ac:dyDescent="0.25">
      <c r="A1076" s="19">
        <v>45751</v>
      </c>
      <c r="B1076" s="19">
        <v>45751</v>
      </c>
      <c r="C1076" s="9">
        <v>44103103</v>
      </c>
      <c r="D1076" s="5" t="s">
        <v>303</v>
      </c>
      <c r="E1076" s="9">
        <v>4</v>
      </c>
      <c r="F1076" s="9" t="s">
        <v>6</v>
      </c>
      <c r="G1076" s="11">
        <v>4285.26</v>
      </c>
      <c r="H1076" s="16">
        <f t="shared" si="36"/>
        <v>17141.04</v>
      </c>
      <c r="I1076" s="9">
        <f t="shared" si="37"/>
        <v>4</v>
      </c>
      <c r="K1076" s="17"/>
    </row>
    <row r="1077" spans="1:11" ht="24.95" customHeight="1" x14ac:dyDescent="0.25">
      <c r="A1077" s="20">
        <v>45414</v>
      </c>
      <c r="B1077" s="20">
        <v>45414</v>
      </c>
      <c r="C1077" s="3">
        <v>44103103</v>
      </c>
      <c r="D1077" s="1" t="s">
        <v>313</v>
      </c>
      <c r="E1077" s="3">
        <v>5</v>
      </c>
      <c r="F1077" s="3" t="s">
        <v>6</v>
      </c>
      <c r="G1077" s="12">
        <v>23021</v>
      </c>
      <c r="H1077" s="16">
        <f t="shared" si="36"/>
        <v>115105</v>
      </c>
      <c r="I1077" s="9">
        <f t="shared" si="37"/>
        <v>5</v>
      </c>
      <c r="K1077" s="17"/>
    </row>
    <row r="1078" spans="1:11" ht="24.95" customHeight="1" x14ac:dyDescent="0.25">
      <c r="A1078" s="19">
        <v>45414</v>
      </c>
      <c r="B1078" s="19">
        <v>45414</v>
      </c>
      <c r="C1078" s="9">
        <v>44103103</v>
      </c>
      <c r="D1078" s="5" t="s">
        <v>321</v>
      </c>
      <c r="E1078" s="9">
        <v>2</v>
      </c>
      <c r="F1078" s="9" t="s">
        <v>6</v>
      </c>
      <c r="G1078" s="11">
        <v>7009.16</v>
      </c>
      <c r="H1078" s="16">
        <f t="shared" si="36"/>
        <v>14018.32</v>
      </c>
      <c r="I1078" s="9">
        <f t="shared" si="37"/>
        <v>2</v>
      </c>
      <c r="K1078" s="17"/>
    </row>
    <row r="1079" spans="1:11" ht="24.95" customHeight="1" x14ac:dyDescent="0.25">
      <c r="A1079" s="20">
        <v>45393</v>
      </c>
      <c r="B1079" s="20">
        <v>45393</v>
      </c>
      <c r="C1079" s="3">
        <v>44103103</v>
      </c>
      <c r="D1079" s="1" t="s">
        <v>322</v>
      </c>
      <c r="E1079" s="3">
        <v>11</v>
      </c>
      <c r="F1079" s="3" t="s">
        <v>6</v>
      </c>
      <c r="G1079" s="12">
        <v>7552</v>
      </c>
      <c r="H1079" s="16">
        <f t="shared" si="36"/>
        <v>83072</v>
      </c>
      <c r="I1079" s="9">
        <f t="shared" si="37"/>
        <v>11</v>
      </c>
      <c r="K1079" s="17"/>
    </row>
    <row r="1080" spans="1:11" ht="24.95" customHeight="1" x14ac:dyDescent="0.25">
      <c r="A1080" s="19">
        <v>45393</v>
      </c>
      <c r="B1080" s="19">
        <v>45393</v>
      </c>
      <c r="C1080" s="9">
        <v>44103103</v>
      </c>
      <c r="D1080" s="5" t="s">
        <v>323</v>
      </c>
      <c r="E1080" s="9">
        <v>6</v>
      </c>
      <c r="F1080" s="9" t="s">
        <v>6</v>
      </c>
      <c r="G1080" s="11">
        <v>7552</v>
      </c>
      <c r="H1080" s="16">
        <f t="shared" si="36"/>
        <v>45312</v>
      </c>
      <c r="I1080" s="9">
        <f t="shared" si="37"/>
        <v>6</v>
      </c>
      <c r="K1080" s="17"/>
    </row>
    <row r="1081" spans="1:11" ht="24.95" customHeight="1" x14ac:dyDescent="0.25">
      <c r="A1081" s="20">
        <v>45393</v>
      </c>
      <c r="B1081" s="20">
        <v>45393</v>
      </c>
      <c r="C1081" s="3">
        <v>44103103</v>
      </c>
      <c r="D1081" s="1" t="s">
        <v>324</v>
      </c>
      <c r="E1081" s="3">
        <v>5</v>
      </c>
      <c r="F1081" s="3" t="s">
        <v>6</v>
      </c>
      <c r="G1081" s="12">
        <v>7552</v>
      </c>
      <c r="H1081" s="16">
        <f t="shared" si="36"/>
        <v>37760</v>
      </c>
      <c r="I1081" s="9">
        <f t="shared" si="37"/>
        <v>5</v>
      </c>
      <c r="K1081" s="17"/>
    </row>
    <row r="1082" spans="1:11" ht="24.95" customHeight="1" x14ac:dyDescent="0.25">
      <c r="A1082" s="19">
        <v>45393</v>
      </c>
      <c r="B1082" s="19">
        <v>45393</v>
      </c>
      <c r="C1082" s="9">
        <v>44103103</v>
      </c>
      <c r="D1082" s="5" t="s">
        <v>325</v>
      </c>
      <c r="E1082" s="9">
        <v>4</v>
      </c>
      <c r="F1082" s="9" t="s">
        <v>6</v>
      </c>
      <c r="G1082" s="11">
        <v>7662</v>
      </c>
      <c r="H1082" s="16">
        <f t="shared" si="36"/>
        <v>30648</v>
      </c>
      <c r="I1082" s="9">
        <f t="shared" si="37"/>
        <v>4</v>
      </c>
      <c r="K1082" s="17"/>
    </row>
    <row r="1083" spans="1:11" ht="24.95" customHeight="1" x14ac:dyDescent="0.25">
      <c r="A1083" s="20">
        <v>45392</v>
      </c>
      <c r="B1083" s="20">
        <v>45392</v>
      </c>
      <c r="C1083" s="3">
        <v>44103103</v>
      </c>
      <c r="D1083" s="1" t="s">
        <v>326</v>
      </c>
      <c r="E1083" s="3">
        <v>6</v>
      </c>
      <c r="F1083" s="3" t="s">
        <v>677</v>
      </c>
      <c r="G1083" s="12">
        <v>6250.43</v>
      </c>
      <c r="H1083" s="16">
        <f t="shared" si="36"/>
        <v>37502.58</v>
      </c>
      <c r="I1083" s="9">
        <f t="shared" si="37"/>
        <v>6</v>
      </c>
      <c r="K1083" s="17"/>
    </row>
    <row r="1084" spans="1:11" ht="24.95" customHeight="1" x14ac:dyDescent="0.25">
      <c r="A1084" s="19">
        <v>45392</v>
      </c>
      <c r="B1084" s="19">
        <v>45392</v>
      </c>
      <c r="C1084" s="9">
        <v>44103103</v>
      </c>
      <c r="D1084" s="5" t="s">
        <v>327</v>
      </c>
      <c r="E1084" s="9">
        <v>6</v>
      </c>
      <c r="F1084" s="9" t="s">
        <v>677</v>
      </c>
      <c r="G1084" s="11">
        <v>6250.43</v>
      </c>
      <c r="H1084" s="16">
        <f t="shared" si="36"/>
        <v>37502.58</v>
      </c>
      <c r="I1084" s="9">
        <f t="shared" si="37"/>
        <v>6</v>
      </c>
      <c r="K1084" s="17"/>
    </row>
    <row r="1085" spans="1:11" ht="24.95" customHeight="1" x14ac:dyDescent="0.25">
      <c r="A1085" s="20">
        <v>45392</v>
      </c>
      <c r="B1085" s="20">
        <v>45392</v>
      </c>
      <c r="C1085" s="3">
        <v>44103103</v>
      </c>
      <c r="D1085" s="1" t="s">
        <v>328</v>
      </c>
      <c r="E1085" s="3">
        <v>5</v>
      </c>
      <c r="F1085" s="3" t="s">
        <v>677</v>
      </c>
      <c r="G1085" s="12">
        <v>6250.43</v>
      </c>
      <c r="H1085" s="16">
        <f t="shared" si="36"/>
        <v>31252.15</v>
      </c>
      <c r="I1085" s="9">
        <f t="shared" si="37"/>
        <v>5</v>
      </c>
      <c r="K1085" s="17"/>
    </row>
    <row r="1086" spans="1:11" ht="24.95" customHeight="1" x14ac:dyDescent="0.25">
      <c r="A1086" s="19">
        <v>45392</v>
      </c>
      <c r="B1086" s="19">
        <v>45392</v>
      </c>
      <c r="C1086" s="9">
        <v>44103103</v>
      </c>
      <c r="D1086" s="5" t="s">
        <v>329</v>
      </c>
      <c r="E1086" s="9">
        <v>6</v>
      </c>
      <c r="F1086" s="9" t="s">
        <v>677</v>
      </c>
      <c r="G1086" s="11">
        <v>4829.71</v>
      </c>
      <c r="H1086" s="16">
        <f t="shared" si="36"/>
        <v>28978.260000000002</v>
      </c>
      <c r="I1086" s="9">
        <f t="shared" si="37"/>
        <v>6</v>
      </c>
      <c r="K1086" s="17"/>
    </row>
    <row r="1087" spans="1:11" ht="24.95" customHeight="1" x14ac:dyDescent="0.25">
      <c r="A1087" s="20">
        <v>45414</v>
      </c>
      <c r="B1087" s="20">
        <v>45414</v>
      </c>
      <c r="C1087" s="3">
        <v>44103103</v>
      </c>
      <c r="D1087" s="1" t="s">
        <v>330</v>
      </c>
      <c r="E1087" s="3">
        <v>13</v>
      </c>
      <c r="F1087" s="3" t="s">
        <v>6</v>
      </c>
      <c r="G1087" s="12">
        <v>7355</v>
      </c>
      <c r="H1087" s="16">
        <f t="shared" si="36"/>
        <v>95615</v>
      </c>
      <c r="I1087" s="9">
        <f t="shared" si="37"/>
        <v>13</v>
      </c>
      <c r="K1087" s="17"/>
    </row>
    <row r="1088" spans="1:11" ht="24.95" customHeight="1" x14ac:dyDescent="0.25">
      <c r="A1088" s="19">
        <v>45616</v>
      </c>
      <c r="B1088" s="19">
        <v>45616</v>
      </c>
      <c r="C1088" s="9">
        <v>44103103</v>
      </c>
      <c r="D1088" s="5" t="s">
        <v>331</v>
      </c>
      <c r="E1088" s="9">
        <v>9</v>
      </c>
      <c r="F1088" s="9" t="s">
        <v>6</v>
      </c>
      <c r="G1088" s="11">
        <v>6093</v>
      </c>
      <c r="H1088" s="16">
        <f t="shared" si="36"/>
        <v>54837</v>
      </c>
      <c r="I1088" s="9">
        <f t="shared" si="37"/>
        <v>9</v>
      </c>
      <c r="K1088" s="17"/>
    </row>
    <row r="1089" spans="1:11" ht="27" x14ac:dyDescent="0.25">
      <c r="A1089" s="20">
        <v>45750</v>
      </c>
      <c r="B1089" s="20">
        <v>45750</v>
      </c>
      <c r="C1089" s="3">
        <v>44103103</v>
      </c>
      <c r="D1089" s="1" t="s">
        <v>305</v>
      </c>
      <c r="E1089" s="3">
        <v>6</v>
      </c>
      <c r="F1089" s="3" t="s">
        <v>6</v>
      </c>
      <c r="G1089" s="12">
        <v>6496.41</v>
      </c>
      <c r="H1089" s="16">
        <f t="shared" si="36"/>
        <v>38978.46</v>
      </c>
      <c r="I1089" s="9">
        <f t="shared" si="37"/>
        <v>6</v>
      </c>
      <c r="K1089" s="17"/>
    </row>
    <row r="1090" spans="1:11" ht="24.95" customHeight="1" x14ac:dyDescent="0.25">
      <c r="A1090" s="19">
        <v>45751</v>
      </c>
      <c r="B1090" s="19">
        <v>45751</v>
      </c>
      <c r="C1090" s="9">
        <v>44103103</v>
      </c>
      <c r="D1090" s="5" t="s">
        <v>292</v>
      </c>
      <c r="E1090" s="9">
        <v>8</v>
      </c>
      <c r="F1090" s="9" t="s">
        <v>6</v>
      </c>
      <c r="G1090" s="11">
        <v>8607.5</v>
      </c>
      <c r="H1090" s="16">
        <f t="shared" si="36"/>
        <v>68860</v>
      </c>
      <c r="I1090" s="9">
        <f t="shared" si="37"/>
        <v>8</v>
      </c>
      <c r="K1090" s="17"/>
    </row>
    <row r="1091" spans="1:11" ht="24.95" customHeight="1" x14ac:dyDescent="0.25">
      <c r="A1091" s="20">
        <v>45616</v>
      </c>
      <c r="B1091" s="20">
        <v>45616</v>
      </c>
      <c r="C1091" s="3">
        <v>44103103</v>
      </c>
      <c r="D1091" s="1" t="s">
        <v>336</v>
      </c>
      <c r="E1091" s="3">
        <v>2</v>
      </c>
      <c r="F1091" s="3" t="s">
        <v>6</v>
      </c>
      <c r="G1091" s="12">
        <v>8159.7</v>
      </c>
      <c r="H1091" s="16">
        <f t="shared" si="36"/>
        <v>16319.4</v>
      </c>
      <c r="I1091" s="9">
        <f t="shared" si="37"/>
        <v>2</v>
      </c>
      <c r="K1091" s="17"/>
    </row>
    <row r="1092" spans="1:11" ht="40.5" x14ac:dyDescent="0.25">
      <c r="A1092" s="19">
        <v>45751</v>
      </c>
      <c r="B1092" s="19">
        <v>45751</v>
      </c>
      <c r="C1092" s="9">
        <v>44103103</v>
      </c>
      <c r="D1092" s="5" t="s">
        <v>291</v>
      </c>
      <c r="E1092" s="9">
        <v>23</v>
      </c>
      <c r="F1092" s="9" t="s">
        <v>6</v>
      </c>
      <c r="G1092" s="11">
        <v>9201.94</v>
      </c>
      <c r="H1092" s="16">
        <f t="shared" si="36"/>
        <v>211644.62000000002</v>
      </c>
      <c r="I1092" s="9">
        <f t="shared" si="37"/>
        <v>23</v>
      </c>
      <c r="K1092" s="17"/>
    </row>
    <row r="1093" spans="1:11" ht="27" x14ac:dyDescent="0.25">
      <c r="A1093" s="20">
        <v>44717</v>
      </c>
      <c r="B1093" s="20">
        <v>44717</v>
      </c>
      <c r="C1093" s="3">
        <v>44103103</v>
      </c>
      <c r="D1093" s="1" t="s">
        <v>1110</v>
      </c>
      <c r="E1093" s="3">
        <v>6</v>
      </c>
      <c r="F1093" s="3" t="s">
        <v>6</v>
      </c>
      <c r="G1093" s="12">
        <v>2300</v>
      </c>
      <c r="H1093" s="16">
        <f t="shared" si="36"/>
        <v>13800</v>
      </c>
      <c r="I1093" s="9">
        <f t="shared" si="37"/>
        <v>6</v>
      </c>
      <c r="K1093" s="17"/>
    </row>
    <row r="1094" spans="1:11" ht="27" x14ac:dyDescent="0.25">
      <c r="A1094" s="19">
        <v>44717</v>
      </c>
      <c r="B1094" s="19">
        <v>44717</v>
      </c>
      <c r="C1094" s="9">
        <v>44103103</v>
      </c>
      <c r="D1094" s="5" t="s">
        <v>1111</v>
      </c>
      <c r="E1094" s="9">
        <v>6</v>
      </c>
      <c r="F1094" s="9" t="s">
        <v>6</v>
      </c>
      <c r="G1094" s="11">
        <v>2300</v>
      </c>
      <c r="H1094" s="16">
        <f t="shared" si="36"/>
        <v>13800</v>
      </c>
      <c r="I1094" s="9">
        <f t="shared" si="37"/>
        <v>6</v>
      </c>
      <c r="K1094" s="17"/>
    </row>
    <row r="1095" spans="1:11" ht="24.95" customHeight="1" x14ac:dyDescent="0.25">
      <c r="A1095" s="20">
        <v>44717</v>
      </c>
      <c r="B1095" s="20">
        <v>44717</v>
      </c>
      <c r="C1095" s="3">
        <v>44103103</v>
      </c>
      <c r="D1095" s="1" t="s">
        <v>1112</v>
      </c>
      <c r="E1095" s="3">
        <v>6</v>
      </c>
      <c r="F1095" s="3" t="s">
        <v>6</v>
      </c>
      <c r="G1095" s="12">
        <v>2300</v>
      </c>
      <c r="H1095" s="16">
        <f t="shared" si="36"/>
        <v>13800</v>
      </c>
      <c r="I1095" s="9">
        <f t="shared" si="37"/>
        <v>6</v>
      </c>
      <c r="K1095" s="17"/>
    </row>
    <row r="1096" spans="1:11" ht="27" x14ac:dyDescent="0.25">
      <c r="A1096" s="19">
        <v>44717</v>
      </c>
      <c r="B1096" s="19">
        <v>44717</v>
      </c>
      <c r="C1096" s="9">
        <v>44103103</v>
      </c>
      <c r="D1096" s="5" t="s">
        <v>1113</v>
      </c>
      <c r="E1096" s="9">
        <v>6</v>
      </c>
      <c r="F1096" s="9" t="s">
        <v>6</v>
      </c>
      <c r="G1096" s="11">
        <v>2300</v>
      </c>
      <c r="H1096" s="16">
        <f t="shared" si="36"/>
        <v>13800</v>
      </c>
      <c r="I1096" s="9">
        <f t="shared" si="37"/>
        <v>6</v>
      </c>
      <c r="K1096" s="17"/>
    </row>
    <row r="1097" spans="1:11" ht="24.95" customHeight="1" x14ac:dyDescent="0.25">
      <c r="A1097" s="20">
        <v>44717</v>
      </c>
      <c r="B1097" s="20">
        <v>44717</v>
      </c>
      <c r="C1097" s="3">
        <v>44103103</v>
      </c>
      <c r="D1097" s="1" t="s">
        <v>1019</v>
      </c>
      <c r="E1097" s="3">
        <v>1</v>
      </c>
      <c r="F1097" s="3" t="s">
        <v>6</v>
      </c>
      <c r="G1097" s="12">
        <v>2300</v>
      </c>
      <c r="H1097" s="16">
        <f t="shared" si="36"/>
        <v>2300</v>
      </c>
      <c r="I1097" s="9">
        <f t="shared" si="37"/>
        <v>1</v>
      </c>
      <c r="K1097" s="17"/>
    </row>
    <row r="1098" spans="1:11" ht="24.95" customHeight="1" x14ac:dyDescent="0.25">
      <c r="A1098" s="19">
        <v>44717</v>
      </c>
      <c r="B1098" s="19">
        <v>44717</v>
      </c>
      <c r="C1098" s="9">
        <v>44103103</v>
      </c>
      <c r="D1098" s="5" t="s">
        <v>1020</v>
      </c>
      <c r="E1098" s="9">
        <v>4</v>
      </c>
      <c r="F1098" s="9" t="s">
        <v>6</v>
      </c>
      <c r="G1098" s="11">
        <v>2300</v>
      </c>
      <c r="H1098" s="16">
        <f t="shared" ref="H1098:H1123" si="38">E1098*G1098</f>
        <v>9200</v>
      </c>
      <c r="I1098" s="9">
        <f t="shared" ref="I1098:I1123" si="39">E1098</f>
        <v>4</v>
      </c>
      <c r="K1098" s="17"/>
    </row>
    <row r="1099" spans="1:11" ht="24.95" customHeight="1" x14ac:dyDescent="0.25">
      <c r="A1099" s="20">
        <v>44717</v>
      </c>
      <c r="B1099" s="20">
        <v>44717</v>
      </c>
      <c r="C1099" s="3">
        <v>44103103</v>
      </c>
      <c r="D1099" s="1" t="s">
        <v>1021</v>
      </c>
      <c r="E1099" s="3">
        <v>3</v>
      </c>
      <c r="F1099" s="3" t="s">
        <v>6</v>
      </c>
      <c r="G1099" s="12">
        <v>2300</v>
      </c>
      <c r="H1099" s="16">
        <f t="shared" si="38"/>
        <v>6900</v>
      </c>
      <c r="I1099" s="9">
        <f t="shared" si="39"/>
        <v>3</v>
      </c>
      <c r="K1099" s="17"/>
    </row>
    <row r="1100" spans="1:11" ht="27" x14ac:dyDescent="0.25">
      <c r="A1100" s="19">
        <v>45751</v>
      </c>
      <c r="B1100" s="19">
        <v>45751</v>
      </c>
      <c r="C1100" s="9">
        <v>44103103</v>
      </c>
      <c r="D1100" s="5" t="s">
        <v>296</v>
      </c>
      <c r="E1100" s="9">
        <v>6</v>
      </c>
      <c r="F1100" s="9" t="s">
        <v>6</v>
      </c>
      <c r="G1100" s="11">
        <v>6937.21</v>
      </c>
      <c r="H1100" s="16">
        <f t="shared" si="38"/>
        <v>41623.26</v>
      </c>
      <c r="I1100" s="9">
        <f t="shared" si="39"/>
        <v>6</v>
      </c>
      <c r="K1100" s="17"/>
    </row>
    <row r="1101" spans="1:11" ht="27" x14ac:dyDescent="0.25">
      <c r="A1101" s="20">
        <v>45751</v>
      </c>
      <c r="B1101" s="20">
        <v>45751</v>
      </c>
      <c r="C1101" s="3">
        <v>44103103</v>
      </c>
      <c r="D1101" s="1" t="s">
        <v>298</v>
      </c>
      <c r="E1101" s="3">
        <v>8</v>
      </c>
      <c r="F1101" s="3" t="s">
        <v>6</v>
      </c>
      <c r="G1101" s="12">
        <v>6937.21</v>
      </c>
      <c r="H1101" s="16">
        <f t="shared" si="38"/>
        <v>55497.68</v>
      </c>
      <c r="I1101" s="9">
        <f t="shared" si="39"/>
        <v>8</v>
      </c>
      <c r="K1101" s="17"/>
    </row>
    <row r="1102" spans="1:11" ht="24.95" customHeight="1" x14ac:dyDescent="0.25">
      <c r="A1102" s="19">
        <v>45751</v>
      </c>
      <c r="B1102" s="19">
        <v>45751</v>
      </c>
      <c r="C1102" s="9">
        <v>44103103</v>
      </c>
      <c r="D1102" s="5" t="s">
        <v>295</v>
      </c>
      <c r="E1102" s="9">
        <v>1</v>
      </c>
      <c r="F1102" s="9" t="s">
        <v>6</v>
      </c>
      <c r="G1102" s="11">
        <v>5371.58</v>
      </c>
      <c r="H1102" s="16">
        <f t="shared" si="38"/>
        <v>5371.58</v>
      </c>
      <c r="I1102" s="9">
        <f t="shared" si="39"/>
        <v>1</v>
      </c>
      <c r="K1102" s="17"/>
    </row>
    <row r="1103" spans="1:11" ht="24.95" customHeight="1" x14ac:dyDescent="0.25">
      <c r="A1103" s="20">
        <v>45751</v>
      </c>
      <c r="B1103" s="20">
        <v>45751</v>
      </c>
      <c r="C1103" s="3">
        <v>44103103</v>
      </c>
      <c r="D1103" s="1" t="s">
        <v>297</v>
      </c>
      <c r="E1103" s="3">
        <v>8</v>
      </c>
      <c r="F1103" s="3" t="s">
        <v>6</v>
      </c>
      <c r="G1103" s="12">
        <v>6937.21</v>
      </c>
      <c r="H1103" s="16">
        <f t="shared" si="38"/>
        <v>55497.68</v>
      </c>
      <c r="I1103" s="9">
        <f t="shared" si="39"/>
        <v>8</v>
      </c>
      <c r="K1103" s="17"/>
    </row>
    <row r="1104" spans="1:11" ht="24.95" customHeight="1" x14ac:dyDescent="0.25">
      <c r="A1104" s="19">
        <v>45414</v>
      </c>
      <c r="B1104" s="19">
        <v>45414</v>
      </c>
      <c r="C1104" s="9">
        <v>44103103</v>
      </c>
      <c r="D1104" s="5" t="s">
        <v>320</v>
      </c>
      <c r="E1104" s="9">
        <v>8</v>
      </c>
      <c r="F1104" s="9" t="s">
        <v>6</v>
      </c>
      <c r="G1104" s="11">
        <v>2408.56</v>
      </c>
      <c r="H1104" s="16">
        <f t="shared" si="38"/>
        <v>19268.48</v>
      </c>
      <c r="I1104" s="9">
        <f t="shared" si="39"/>
        <v>8</v>
      </c>
      <c r="K1104" s="17"/>
    </row>
    <row r="1105" spans="1:11" ht="24.95" customHeight="1" x14ac:dyDescent="0.25">
      <c r="A1105" s="20">
        <v>45616</v>
      </c>
      <c r="B1105" s="20">
        <v>45616</v>
      </c>
      <c r="C1105" s="3">
        <v>44103103</v>
      </c>
      <c r="D1105" s="1" t="s">
        <v>335</v>
      </c>
      <c r="E1105" s="3">
        <v>1</v>
      </c>
      <c r="F1105" s="3" t="s">
        <v>6</v>
      </c>
      <c r="G1105" s="12">
        <v>1850</v>
      </c>
      <c r="H1105" s="16">
        <f t="shared" si="38"/>
        <v>1850</v>
      </c>
      <c r="I1105" s="9">
        <f t="shared" si="39"/>
        <v>1</v>
      </c>
      <c r="K1105" s="17"/>
    </row>
    <row r="1106" spans="1:11" ht="24.95" customHeight="1" x14ac:dyDescent="0.25">
      <c r="A1106" s="19">
        <v>45616</v>
      </c>
      <c r="B1106" s="19">
        <v>45616</v>
      </c>
      <c r="C1106" s="9">
        <v>44103103</v>
      </c>
      <c r="D1106" s="5" t="s">
        <v>332</v>
      </c>
      <c r="E1106" s="9">
        <v>8</v>
      </c>
      <c r="F1106" s="9" t="s">
        <v>6</v>
      </c>
      <c r="G1106" s="11">
        <v>1900</v>
      </c>
      <c r="H1106" s="16">
        <f t="shared" si="38"/>
        <v>15200</v>
      </c>
      <c r="I1106" s="9">
        <f t="shared" si="39"/>
        <v>8</v>
      </c>
      <c r="K1106" s="17"/>
    </row>
    <row r="1107" spans="1:11" ht="24.95" customHeight="1" x14ac:dyDescent="0.25">
      <c r="A1107" s="20">
        <v>45616</v>
      </c>
      <c r="B1107" s="20">
        <v>45616</v>
      </c>
      <c r="C1107" s="3">
        <v>44103103</v>
      </c>
      <c r="D1107" s="1" t="s">
        <v>333</v>
      </c>
      <c r="E1107" s="3">
        <v>6</v>
      </c>
      <c r="F1107" s="3" t="s">
        <v>6</v>
      </c>
      <c r="G1107" s="12">
        <v>1900</v>
      </c>
      <c r="H1107" s="16">
        <f t="shared" si="38"/>
        <v>11400</v>
      </c>
      <c r="I1107" s="9">
        <f t="shared" si="39"/>
        <v>6</v>
      </c>
      <c r="K1107" s="17"/>
    </row>
    <row r="1108" spans="1:11" ht="27" x14ac:dyDescent="0.25">
      <c r="A1108" s="19">
        <v>45616</v>
      </c>
      <c r="B1108" s="19">
        <v>45616</v>
      </c>
      <c r="C1108" s="9">
        <v>44103103</v>
      </c>
      <c r="D1108" s="5" t="s">
        <v>334</v>
      </c>
      <c r="E1108" s="9">
        <v>10</v>
      </c>
      <c r="F1108" s="9" t="s">
        <v>6</v>
      </c>
      <c r="G1108" s="11">
        <v>1850</v>
      </c>
      <c r="H1108" s="16">
        <f t="shared" si="38"/>
        <v>18500</v>
      </c>
      <c r="I1108" s="9">
        <f t="shared" si="39"/>
        <v>10</v>
      </c>
      <c r="K1108" s="17"/>
    </row>
    <row r="1109" spans="1:11" ht="27" x14ac:dyDescent="0.25">
      <c r="A1109" s="20">
        <v>45414</v>
      </c>
      <c r="B1109" s="20">
        <v>45414</v>
      </c>
      <c r="C1109" s="3">
        <v>44103103</v>
      </c>
      <c r="D1109" s="1" t="s">
        <v>314</v>
      </c>
      <c r="E1109" s="3">
        <v>5</v>
      </c>
      <c r="F1109" s="3" t="s">
        <v>6</v>
      </c>
      <c r="G1109" s="12">
        <v>1230.6400000000001</v>
      </c>
      <c r="H1109" s="16">
        <f t="shared" si="38"/>
        <v>6153.2000000000007</v>
      </c>
      <c r="I1109" s="9">
        <f t="shared" si="39"/>
        <v>5</v>
      </c>
      <c r="K1109" s="17"/>
    </row>
    <row r="1110" spans="1:11" ht="24.95" customHeight="1" x14ac:dyDescent="0.25">
      <c r="A1110" s="19">
        <v>44075</v>
      </c>
      <c r="B1110" s="19">
        <v>44075</v>
      </c>
      <c r="C1110" s="9">
        <v>44103103</v>
      </c>
      <c r="D1110" s="5" t="s">
        <v>1022</v>
      </c>
      <c r="E1110" s="9">
        <v>3</v>
      </c>
      <c r="F1110" s="9" t="s">
        <v>6</v>
      </c>
      <c r="G1110" s="11">
        <v>5770.2</v>
      </c>
      <c r="H1110" s="16">
        <f t="shared" si="38"/>
        <v>17310.599999999999</v>
      </c>
      <c r="I1110" s="9">
        <f t="shared" si="39"/>
        <v>3</v>
      </c>
      <c r="K1110" s="17"/>
    </row>
    <row r="1111" spans="1:11" ht="40.5" x14ac:dyDescent="0.25">
      <c r="A1111" s="20">
        <v>44717</v>
      </c>
      <c r="B1111" s="20">
        <v>44717</v>
      </c>
      <c r="C1111" s="3">
        <v>44103103</v>
      </c>
      <c r="D1111" s="1" t="s">
        <v>1023</v>
      </c>
      <c r="E1111" s="3">
        <v>1</v>
      </c>
      <c r="F1111" s="3" t="s">
        <v>6</v>
      </c>
      <c r="G1111" s="12">
        <v>950</v>
      </c>
      <c r="H1111" s="16">
        <f t="shared" si="38"/>
        <v>950</v>
      </c>
      <c r="I1111" s="9">
        <f t="shared" si="39"/>
        <v>1</v>
      </c>
      <c r="K1111" s="17"/>
    </row>
    <row r="1112" spans="1:11" ht="24.95" customHeight="1" x14ac:dyDescent="0.25">
      <c r="A1112" s="19">
        <v>45642</v>
      </c>
      <c r="B1112" s="19">
        <v>45642</v>
      </c>
      <c r="C1112" s="9">
        <v>42312003</v>
      </c>
      <c r="D1112" s="5" t="s">
        <v>353</v>
      </c>
      <c r="E1112" s="9">
        <v>2</v>
      </c>
      <c r="F1112" s="9" t="s">
        <v>662</v>
      </c>
      <c r="G1112" s="11">
        <v>315</v>
      </c>
      <c r="H1112" s="16">
        <f t="shared" si="38"/>
        <v>630</v>
      </c>
      <c r="I1112" s="9">
        <f t="shared" si="39"/>
        <v>2</v>
      </c>
      <c r="K1112" s="17"/>
    </row>
    <row r="1113" spans="1:11" ht="24.95" customHeight="1" x14ac:dyDescent="0.25">
      <c r="A1113" s="20">
        <v>45642</v>
      </c>
      <c r="B1113" s="20">
        <v>45642</v>
      </c>
      <c r="C1113" s="3">
        <v>42131604</v>
      </c>
      <c r="D1113" s="1" t="s">
        <v>354</v>
      </c>
      <c r="E1113" s="3">
        <v>3</v>
      </c>
      <c r="F1113" s="3" t="s">
        <v>662</v>
      </c>
      <c r="G1113" s="12">
        <v>450</v>
      </c>
      <c r="H1113" s="16">
        <f t="shared" si="38"/>
        <v>1350</v>
      </c>
      <c r="I1113" s="9">
        <f t="shared" si="39"/>
        <v>3</v>
      </c>
      <c r="K1113" s="17"/>
    </row>
    <row r="1114" spans="1:11" ht="24.95" customHeight="1" x14ac:dyDescent="0.25">
      <c r="A1114" s="19">
        <v>45582</v>
      </c>
      <c r="B1114" s="19">
        <v>45582</v>
      </c>
      <c r="C1114" s="9">
        <v>42131606</v>
      </c>
      <c r="D1114" s="5" t="s">
        <v>1024</v>
      </c>
      <c r="E1114" s="9">
        <v>4</v>
      </c>
      <c r="F1114" s="9" t="s">
        <v>6</v>
      </c>
      <c r="G1114" s="11">
        <v>40</v>
      </c>
      <c r="H1114" s="16">
        <f t="shared" si="38"/>
        <v>160</v>
      </c>
      <c r="I1114" s="9">
        <f t="shared" si="39"/>
        <v>4</v>
      </c>
      <c r="K1114" s="17"/>
    </row>
    <row r="1115" spans="1:11" ht="27" x14ac:dyDescent="0.25">
      <c r="A1115" s="20">
        <v>44075</v>
      </c>
      <c r="B1115" s="20">
        <v>44075</v>
      </c>
      <c r="C1115" s="3">
        <v>42131606</v>
      </c>
      <c r="D1115" s="1" t="s">
        <v>350</v>
      </c>
      <c r="E1115" s="3">
        <v>9</v>
      </c>
      <c r="F1115" s="3" t="s">
        <v>6</v>
      </c>
      <c r="G1115" s="12">
        <v>279</v>
      </c>
      <c r="H1115" s="16">
        <f t="shared" si="38"/>
        <v>2511</v>
      </c>
      <c r="I1115" s="9">
        <f t="shared" si="39"/>
        <v>9</v>
      </c>
      <c r="K1115" s="17"/>
    </row>
    <row r="1116" spans="1:11" ht="24.95" customHeight="1" x14ac:dyDescent="0.25">
      <c r="A1116" s="19">
        <v>45638</v>
      </c>
      <c r="B1116" s="19">
        <v>45638</v>
      </c>
      <c r="C1116" s="9">
        <v>42131606</v>
      </c>
      <c r="D1116" s="5" t="s">
        <v>1025</v>
      </c>
      <c r="E1116" s="9">
        <v>10</v>
      </c>
      <c r="F1116" s="9" t="s">
        <v>680</v>
      </c>
      <c r="G1116" s="11">
        <v>118</v>
      </c>
      <c r="H1116" s="16">
        <f t="shared" si="38"/>
        <v>1180</v>
      </c>
      <c r="I1116" s="9">
        <f t="shared" si="39"/>
        <v>10</v>
      </c>
      <c r="K1116" s="17"/>
    </row>
    <row r="1117" spans="1:11" ht="27" x14ac:dyDescent="0.25">
      <c r="A1117" s="20">
        <v>44075</v>
      </c>
      <c r="B1117" s="20">
        <v>44075</v>
      </c>
      <c r="C1117" s="3">
        <v>41112213</v>
      </c>
      <c r="D1117" s="1" t="s">
        <v>351</v>
      </c>
      <c r="E1117" s="3">
        <v>1</v>
      </c>
      <c r="F1117" s="3" t="s">
        <v>6</v>
      </c>
      <c r="G1117" s="12">
        <v>645</v>
      </c>
      <c r="H1117" s="16">
        <f t="shared" si="38"/>
        <v>645</v>
      </c>
      <c r="I1117" s="9">
        <f t="shared" si="39"/>
        <v>1</v>
      </c>
      <c r="K1117" s="17"/>
    </row>
    <row r="1118" spans="1:11" ht="27" x14ac:dyDescent="0.25">
      <c r="A1118" s="19">
        <v>44075</v>
      </c>
      <c r="B1118" s="19">
        <v>44075</v>
      </c>
      <c r="C1118" s="9">
        <v>39121549</v>
      </c>
      <c r="D1118" s="5" t="s">
        <v>352</v>
      </c>
      <c r="E1118" s="9">
        <v>2</v>
      </c>
      <c r="F1118" s="9" t="s">
        <v>6</v>
      </c>
      <c r="G1118" s="11">
        <v>6406</v>
      </c>
      <c r="H1118" s="16">
        <f t="shared" si="38"/>
        <v>12812</v>
      </c>
      <c r="I1118" s="9">
        <f t="shared" si="39"/>
        <v>2</v>
      </c>
      <c r="K1118" s="17"/>
    </row>
    <row r="1119" spans="1:11" ht="24.95" customHeight="1" x14ac:dyDescent="0.25">
      <c r="A1119" s="20">
        <v>45408</v>
      </c>
      <c r="B1119" s="20">
        <v>45408</v>
      </c>
      <c r="C1119" s="3">
        <v>41112213</v>
      </c>
      <c r="D1119" s="1" t="s">
        <v>552</v>
      </c>
      <c r="E1119" s="3">
        <v>1</v>
      </c>
      <c r="F1119" s="3" t="s">
        <v>6</v>
      </c>
      <c r="G1119" s="12">
        <v>246.63</v>
      </c>
      <c r="H1119" s="16">
        <f t="shared" si="38"/>
        <v>246.63</v>
      </c>
      <c r="I1119" s="9">
        <f t="shared" si="39"/>
        <v>1</v>
      </c>
      <c r="K1119" s="17"/>
    </row>
    <row r="1120" spans="1:11" ht="27" x14ac:dyDescent="0.25">
      <c r="A1120" s="19">
        <v>45758</v>
      </c>
      <c r="B1120" s="19">
        <v>45758</v>
      </c>
      <c r="C1120" s="9">
        <v>12142105</v>
      </c>
      <c r="D1120" s="5" t="s">
        <v>1026</v>
      </c>
      <c r="E1120" s="9">
        <v>2</v>
      </c>
      <c r="F1120" s="9" t="s">
        <v>1116</v>
      </c>
      <c r="G1120" s="11">
        <v>8898.31</v>
      </c>
      <c r="H1120" s="16">
        <f t="shared" si="38"/>
        <v>17796.62</v>
      </c>
      <c r="I1120" s="9">
        <f t="shared" si="39"/>
        <v>2</v>
      </c>
      <c r="K1120" s="17"/>
    </row>
    <row r="1121" spans="1:11" ht="27" x14ac:dyDescent="0.25">
      <c r="A1121" s="20">
        <v>45758</v>
      </c>
      <c r="B1121" s="20">
        <v>45758</v>
      </c>
      <c r="C1121" s="3">
        <v>12142105</v>
      </c>
      <c r="D1121" s="1" t="s">
        <v>1027</v>
      </c>
      <c r="E1121" s="3">
        <v>2</v>
      </c>
      <c r="F1121" s="3" t="s">
        <v>1116</v>
      </c>
      <c r="G1121" s="12">
        <v>8898.31</v>
      </c>
      <c r="H1121" s="16">
        <f t="shared" si="38"/>
        <v>17796.62</v>
      </c>
      <c r="I1121" s="9">
        <f t="shared" si="39"/>
        <v>2</v>
      </c>
      <c r="K1121" s="17"/>
    </row>
    <row r="1122" spans="1:11" ht="24.95" customHeight="1" x14ac:dyDescent="0.25">
      <c r="A1122" s="19">
        <v>45758</v>
      </c>
      <c r="B1122" s="19">
        <v>45758</v>
      </c>
      <c r="C1122" s="9">
        <v>31231202</v>
      </c>
      <c r="D1122" s="5" t="s">
        <v>1049</v>
      </c>
      <c r="E1122" s="9">
        <v>2</v>
      </c>
      <c r="F1122" s="9" t="s">
        <v>1117</v>
      </c>
      <c r="G1122" s="11">
        <v>3813.56</v>
      </c>
      <c r="H1122" s="16">
        <f t="shared" si="38"/>
        <v>7627.12</v>
      </c>
      <c r="I1122" s="9">
        <f t="shared" si="39"/>
        <v>2</v>
      </c>
      <c r="K1122" s="17"/>
    </row>
    <row r="1123" spans="1:11" ht="24.95" customHeight="1" x14ac:dyDescent="0.25">
      <c r="A1123" s="20">
        <v>45758</v>
      </c>
      <c r="B1123" s="20">
        <v>45758</v>
      </c>
      <c r="C1123" s="3">
        <v>31231202</v>
      </c>
      <c r="D1123" s="1" t="s">
        <v>1050</v>
      </c>
      <c r="E1123" s="3">
        <v>2</v>
      </c>
      <c r="F1123" s="3" t="s">
        <v>1117</v>
      </c>
      <c r="G1123" s="12">
        <v>1610.17</v>
      </c>
      <c r="H1123" s="16">
        <f t="shared" si="38"/>
        <v>3220.34</v>
      </c>
      <c r="I1123" s="9">
        <f t="shared" si="39"/>
        <v>2</v>
      </c>
      <c r="K1123" s="17"/>
    </row>
    <row r="1124" spans="1:11" ht="40.5" x14ac:dyDescent="0.25">
      <c r="A1124" s="19">
        <v>45758</v>
      </c>
      <c r="B1124" s="19">
        <v>45758</v>
      </c>
      <c r="C1124" s="3">
        <v>31231314</v>
      </c>
      <c r="D1124" s="1" t="s">
        <v>1028</v>
      </c>
      <c r="E1124" s="3">
        <v>5</v>
      </c>
      <c r="F1124" s="3" t="s">
        <v>6</v>
      </c>
      <c r="G1124" s="12">
        <v>80.510000000000005</v>
      </c>
      <c r="H1124" s="16">
        <f t="shared" ref="H1124:H1125" si="40">E1124*G1124</f>
        <v>402.55</v>
      </c>
      <c r="I1124" s="9">
        <f t="shared" ref="I1124:I1125" si="41">E1124</f>
        <v>5</v>
      </c>
      <c r="K1124" s="17"/>
    </row>
    <row r="1125" spans="1:11" ht="27" x14ac:dyDescent="0.25">
      <c r="A1125" s="20">
        <v>45758</v>
      </c>
      <c r="B1125" s="20">
        <v>45758</v>
      </c>
      <c r="C1125" s="3">
        <v>39121303</v>
      </c>
      <c r="D1125" s="1" t="s">
        <v>1029</v>
      </c>
      <c r="E1125" s="3">
        <v>6</v>
      </c>
      <c r="F1125" s="3" t="s">
        <v>6</v>
      </c>
      <c r="G1125" s="12">
        <v>1271.19</v>
      </c>
      <c r="H1125" s="16">
        <f t="shared" si="40"/>
        <v>7627.14</v>
      </c>
      <c r="I1125" s="9">
        <f t="shared" si="41"/>
        <v>6</v>
      </c>
      <c r="K1125" s="17"/>
    </row>
    <row r="1126" spans="1:11" ht="31.5" customHeight="1" x14ac:dyDescent="0.25">
      <c r="D1126" s="37" t="s">
        <v>695</v>
      </c>
      <c r="E1126" s="37"/>
      <c r="H1126" s="21">
        <f>SUM(H9:H1125)</f>
        <v>17460873.655398145</v>
      </c>
    </row>
    <row r="1130" spans="1:11" x14ac:dyDescent="0.25">
      <c r="A1130" s="13" t="s">
        <v>696</v>
      </c>
      <c r="F1130" s="35" t="s">
        <v>698</v>
      </c>
      <c r="G1130" s="35"/>
      <c r="H1130" s="35"/>
      <c r="I1130" s="35"/>
    </row>
    <row r="1131" spans="1:11" x14ac:dyDescent="0.25">
      <c r="A1131" s="38" t="s">
        <v>701</v>
      </c>
      <c r="B1131" s="38"/>
      <c r="C1131" s="38"/>
      <c r="F1131" s="38" t="s">
        <v>699</v>
      </c>
      <c r="G1131" s="38"/>
      <c r="H1131" s="38"/>
      <c r="I1131" s="38"/>
    </row>
    <row r="1132" spans="1:11" x14ac:dyDescent="0.25">
      <c r="A1132" s="35" t="s">
        <v>697</v>
      </c>
      <c r="B1132" s="35"/>
      <c r="C1132" s="35"/>
      <c r="F1132" s="35" t="s">
        <v>700</v>
      </c>
      <c r="G1132" s="35"/>
      <c r="H1132" s="35"/>
      <c r="I1132" s="35"/>
    </row>
  </sheetData>
  <mergeCells count="9">
    <mergeCell ref="A1132:C1132"/>
    <mergeCell ref="F1132:I1132"/>
    <mergeCell ref="A5:I5"/>
    <mergeCell ref="A6:I6"/>
    <mergeCell ref="A7:I7"/>
    <mergeCell ref="D1126:E1126"/>
    <mergeCell ref="F1130:I1130"/>
    <mergeCell ref="A1131:C1131"/>
    <mergeCell ref="F1131:I1131"/>
  </mergeCells>
  <pageMargins left="0.86614173228346458" right="0.70866141732283472" top="0.74803149606299213" bottom="0.74803149606299213" header="0.31496062992125984" footer="0.31496062992125984"/>
  <pageSetup scale="75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ABRIL -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Clinio Benjamin Morel Frometa</dc:creator>
  <cp:lastModifiedBy>Angela Maria Beltre Genao</cp:lastModifiedBy>
  <cp:lastPrinted>2025-07-16T14:43:27Z</cp:lastPrinted>
  <dcterms:created xsi:type="dcterms:W3CDTF">2025-04-09T16:40:11Z</dcterms:created>
  <dcterms:modified xsi:type="dcterms:W3CDTF">2025-07-16T14:56:33Z</dcterms:modified>
</cp:coreProperties>
</file>