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0- Pagos 2025/4-INFORMACION TRANSPARENCIA/"/>
    </mc:Choice>
  </mc:AlternateContent>
  <xr:revisionPtr revIDLastSave="9" documentId="8_{611D2F8D-5FA8-483A-83A3-E03929D9E6B0}" xr6:coauthVersionLast="47" xr6:coauthVersionMax="47" xr10:uidLastSave="{B59E9866-FA86-4447-B3B8-8508E6C9A3A3}"/>
  <workbookProtection workbookAlgorithmName="SHA-512" workbookHashValue="8a03uNlPFJ05K8ZVim6iqPurrYLaFoTRNvW+SKv/bRYyki248MljfDwSS2wLwYf5c7jzH4IhAHk6F9ofm1LHAA==" workbookSaltValue="L63q0w42mUtcyoW+J/NT8w==" workbookSpinCount="100000" lockStructure="1"/>
  <bookViews>
    <workbookView xWindow="-120" yWindow="-120" windowWidth="20730" windowHeight="11160" xr2:uid="{559DE7D8-8039-4739-BA6F-D3E8E8E79B02}"/>
  </bookViews>
  <sheets>
    <sheet name="MAYO" sheetId="10" r:id="rId1"/>
  </sheets>
  <definedNames>
    <definedName name="_xlnm.Print_Area" localSheetId="0">MAYO!$A$1:$C$56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0" l="1"/>
  <c r="C16" i="10"/>
  <c r="C24" i="10" s="1"/>
  <c r="C31" i="10" l="1"/>
  <c r="C39" i="10" s="1"/>
</calcChain>
</file>

<file path=xl/sharedStrings.xml><?xml version="1.0" encoding="utf-8"?>
<sst xmlns="http://schemas.openxmlformats.org/spreadsheetml/2006/main" count="27" uniqueCount="27">
  <si>
    <t>ACTIVOS CORRIENTES</t>
  </si>
  <si>
    <t>PASIVOS</t>
  </si>
  <si>
    <t>PASIVOS CORRIENTES</t>
  </si>
  <si>
    <t>PRESUPUESTO  APROBADO Y MODIFICADO</t>
  </si>
  <si>
    <t>ACTIVOS:</t>
  </si>
  <si>
    <t>TOTAL DE ACTIVOS:</t>
  </si>
  <si>
    <t>TOTAL  PASIVOS:</t>
  </si>
  <si>
    <t>PATRIMONIO:</t>
  </si>
  <si>
    <t>INSTITUTO TECNICO SUPERIOR COMUNITARIO (ITSC)</t>
  </si>
  <si>
    <t xml:space="preserve">BALANCE GENERAL </t>
  </si>
  <si>
    <t>Valores en RD$</t>
  </si>
  <si>
    <t>RESULTADOS NETOS DEL EJERCICIO</t>
  </si>
  <si>
    <t>TOTAL PASIVO Y PATRIMONIO:</t>
  </si>
  <si>
    <t>TOTAL PATRIMONIO</t>
  </si>
  <si>
    <t>Elaborado por</t>
  </si>
  <si>
    <t>Dpto. Contabilidad</t>
  </si>
  <si>
    <t>APROBADO POR</t>
  </si>
  <si>
    <t>Rector</t>
  </si>
  <si>
    <t>Revisado por</t>
  </si>
  <si>
    <t>Direccion Financiera</t>
  </si>
  <si>
    <t>ACTIVOS NO CORRIENTES</t>
  </si>
  <si>
    <t>DISPONIBILIDAD NO EJECUTADAS</t>
  </si>
  <si>
    <t>DISPONIBILIDAD EN BIENES MUEBLES E INTANGIBLES</t>
  </si>
  <si>
    <t>DISPONIBILIDAD EN BIENES OBRAS</t>
  </si>
  <si>
    <t>DISPONIBILIDAD EN COMPRAS NO REALIZADAS Y/O PROGRAMADAS (SUMINISTRO)</t>
  </si>
  <si>
    <t>Nota: el Balance General esta preparado en base a la ejecucion presupuestaria fuente SIGEF, dando cumplimineto a la ecuacion contable</t>
  </si>
  <si>
    <t>AL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</si>
</sst>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 val="doubleAccounting"/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4" fillId="0" borderId="0" xfId="0" applyFont="1"/>
    <xf numFmtId="0" fontId="0" fillId="0" borderId="1" xfId="0" applyBorder="1"/>
    <xf numFmtId="164" fontId="6" fillId="0" borderId="0" xfId="0" applyNumberFormat="1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0</xdr:row>
      <xdr:rowOff>19050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933DC72A-86C8-47CE-BC59-54B4C97C9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19050"/>
          <a:ext cx="1112675" cy="12283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FFB80-3340-40C8-8FA6-5B7BED316411}">
  <sheetPr>
    <pageSetUpPr fitToPage="1"/>
  </sheetPr>
  <dimension ref="A8:F56"/>
  <sheetViews>
    <sheetView tabSelected="1" topLeftCell="A27" zoomScaleNormal="100" workbookViewId="0">
      <selection activeCell="E39" sqref="E39"/>
    </sheetView>
  </sheetViews>
  <sheetFormatPr baseColWidth="10" defaultRowHeight="15" x14ac:dyDescent="0.25"/>
  <cols>
    <col min="1" max="1" width="41.85546875" customWidth="1"/>
    <col min="2" max="2" width="32.28515625" customWidth="1"/>
    <col min="3" max="3" width="29" customWidth="1"/>
    <col min="5" max="5" width="26.42578125" customWidth="1"/>
    <col min="6" max="6" width="21.42578125" customWidth="1"/>
  </cols>
  <sheetData>
    <row r="8" spans="1:3" ht="18.75" x14ac:dyDescent="0.3">
      <c r="A8" s="12" t="s">
        <v>8</v>
      </c>
      <c r="B8" s="12"/>
      <c r="C8" s="12"/>
    </row>
    <row r="9" spans="1:3" x14ac:dyDescent="0.25">
      <c r="A9" s="13" t="s">
        <v>9</v>
      </c>
      <c r="B9" s="13"/>
      <c r="C9" s="13"/>
    </row>
    <row r="10" spans="1:3" x14ac:dyDescent="0.25">
      <c r="A10" s="14" t="s">
        <v>26</v>
      </c>
      <c r="B10" s="14"/>
      <c r="C10" s="14"/>
    </row>
    <row r="11" spans="1:3" x14ac:dyDescent="0.25">
      <c r="A11" s="14" t="s">
        <v>10</v>
      </c>
      <c r="B11" s="14"/>
      <c r="C11" s="14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3" t="s">
        <v>4</v>
      </c>
      <c r="B14" s="2"/>
      <c r="C14" s="2"/>
    </row>
    <row r="15" spans="1:3" x14ac:dyDescent="0.25">
      <c r="A15" s="3" t="s">
        <v>0</v>
      </c>
      <c r="B15" s="2"/>
      <c r="C15" s="2"/>
    </row>
    <row r="16" spans="1:3" x14ac:dyDescent="0.25">
      <c r="A16" s="2" t="s">
        <v>21</v>
      </c>
      <c r="B16" s="2"/>
      <c r="C16" s="4">
        <f>163088237.24+68539461.1</f>
        <v>231627698.34</v>
      </c>
    </row>
    <row r="17" spans="1:6" x14ac:dyDescent="0.25">
      <c r="A17" s="11" t="s">
        <v>24</v>
      </c>
      <c r="B17" s="2"/>
      <c r="C17" s="4">
        <v>31048445.800000001</v>
      </c>
    </row>
    <row r="18" spans="1:6" x14ac:dyDescent="0.25">
      <c r="A18" s="2"/>
      <c r="B18" s="2"/>
      <c r="C18" s="4"/>
    </row>
    <row r="19" spans="1:6" x14ac:dyDescent="0.25">
      <c r="A19" s="2"/>
      <c r="B19" s="2"/>
      <c r="C19" s="4"/>
    </row>
    <row r="20" spans="1:6" x14ac:dyDescent="0.25">
      <c r="A20" s="3" t="s">
        <v>20</v>
      </c>
      <c r="B20" s="2"/>
      <c r="C20" s="4"/>
    </row>
    <row r="21" spans="1:6" x14ac:dyDescent="0.25">
      <c r="A21" s="2" t="s">
        <v>22</v>
      </c>
      <c r="B21" s="2"/>
      <c r="C21" s="4">
        <v>6743596.2199999997</v>
      </c>
    </row>
    <row r="22" spans="1:6" x14ac:dyDescent="0.25">
      <c r="A22" s="2" t="s">
        <v>23</v>
      </c>
      <c r="B22" s="2"/>
      <c r="C22" s="4">
        <v>67000000</v>
      </c>
    </row>
    <row r="23" spans="1:6" x14ac:dyDescent="0.25">
      <c r="A23" s="2"/>
      <c r="B23" s="2"/>
      <c r="C23" s="4"/>
    </row>
    <row r="24" spans="1:6" ht="16.5" x14ac:dyDescent="0.35">
      <c r="A24" s="6" t="s">
        <v>5</v>
      </c>
      <c r="B24" s="2"/>
      <c r="C24" s="8">
        <f>+C21+C16+C17+C22</f>
        <v>336419740.36000001</v>
      </c>
    </row>
    <row r="25" spans="1:6" x14ac:dyDescent="0.25">
      <c r="A25" s="2"/>
      <c r="B25" s="2"/>
      <c r="C25" s="4"/>
    </row>
    <row r="26" spans="1:6" x14ac:dyDescent="0.25">
      <c r="A26" s="2"/>
      <c r="B26" s="2"/>
      <c r="C26" s="4"/>
    </row>
    <row r="27" spans="1:6" x14ac:dyDescent="0.25">
      <c r="A27" s="3" t="s">
        <v>1</v>
      </c>
      <c r="B27" s="2"/>
      <c r="C27" s="4">
        <v>67661037.5</v>
      </c>
    </row>
    <row r="28" spans="1:6" x14ac:dyDescent="0.25">
      <c r="A28" s="3" t="s">
        <v>2</v>
      </c>
      <c r="B28" s="2"/>
      <c r="C28" s="1"/>
    </row>
    <row r="29" spans="1:6" x14ac:dyDescent="0.25">
      <c r="A29" s="2"/>
      <c r="B29" s="2"/>
      <c r="C29" s="4"/>
      <c r="E29" s="2"/>
      <c r="F29" s="4"/>
    </row>
    <row r="30" spans="1:6" x14ac:dyDescent="0.25">
      <c r="A30" s="2"/>
      <c r="B30" s="2"/>
      <c r="C30" s="4"/>
      <c r="E30" s="2"/>
      <c r="F30" s="1"/>
    </row>
    <row r="31" spans="1:6" ht="16.5" x14ac:dyDescent="0.35">
      <c r="A31" s="3" t="s">
        <v>6</v>
      </c>
      <c r="B31" s="2"/>
      <c r="C31" s="8">
        <f>+C27</f>
        <v>67661037.5</v>
      </c>
      <c r="E31" s="2"/>
      <c r="F31" s="4"/>
    </row>
    <row r="32" spans="1:6" x14ac:dyDescent="0.25">
      <c r="A32" s="2"/>
      <c r="B32" s="2"/>
      <c r="C32" s="4"/>
      <c r="E32" s="2"/>
      <c r="F32" s="4"/>
    </row>
    <row r="33" spans="1:6" ht="16.5" x14ac:dyDescent="0.35">
      <c r="A33" s="2"/>
      <c r="B33" s="2"/>
      <c r="C33" s="4"/>
      <c r="E33" s="2"/>
      <c r="F33" s="8"/>
    </row>
    <row r="34" spans="1:6" x14ac:dyDescent="0.25">
      <c r="A34" s="3" t="s">
        <v>7</v>
      </c>
      <c r="B34" s="2"/>
      <c r="C34" s="4"/>
      <c r="E34" s="2"/>
      <c r="F34" s="4"/>
    </row>
    <row r="35" spans="1:6" ht="16.5" x14ac:dyDescent="0.35">
      <c r="A35" s="2" t="s">
        <v>3</v>
      </c>
      <c r="B35" s="2"/>
      <c r="C35" s="8">
        <v>500090882.5</v>
      </c>
      <c r="E35" s="2"/>
      <c r="F35" s="4"/>
    </row>
    <row r="36" spans="1:6" x14ac:dyDescent="0.25">
      <c r="A36" s="2" t="s">
        <v>11</v>
      </c>
      <c r="B36" s="2"/>
      <c r="C36" s="4">
        <v>-231332179.63999999</v>
      </c>
      <c r="E36" s="2"/>
      <c r="F36" s="4"/>
    </row>
    <row r="37" spans="1:6" ht="16.5" x14ac:dyDescent="0.35">
      <c r="A37" s="3" t="s">
        <v>13</v>
      </c>
      <c r="B37" s="2"/>
      <c r="C37" s="8">
        <f>+C35+C36</f>
        <v>268758702.86000001</v>
      </c>
      <c r="E37" s="2"/>
      <c r="F37" s="8"/>
    </row>
    <row r="38" spans="1:6" x14ac:dyDescent="0.25">
      <c r="A38" s="2"/>
      <c r="B38" s="2"/>
      <c r="C38" s="5"/>
      <c r="E38" s="2"/>
      <c r="F38" s="4"/>
    </row>
    <row r="39" spans="1:6" ht="16.5" x14ac:dyDescent="0.35">
      <c r="A39" s="6" t="s">
        <v>12</v>
      </c>
      <c r="B39" s="2"/>
      <c r="C39" s="8">
        <f>+C31+C37</f>
        <v>336419740.36000001</v>
      </c>
      <c r="E39" s="2"/>
      <c r="F39" s="8"/>
    </row>
    <row r="40" spans="1:6" x14ac:dyDescent="0.25">
      <c r="E40" s="2"/>
      <c r="F40" s="5"/>
    </row>
    <row r="41" spans="1:6" ht="16.5" x14ac:dyDescent="0.35">
      <c r="E41" s="2"/>
      <c r="F41" s="8"/>
    </row>
    <row r="43" spans="1:6" ht="15.75" thickBot="1" x14ac:dyDescent="0.3">
      <c r="A43" s="7"/>
      <c r="C43" s="7"/>
    </row>
    <row r="44" spans="1:6" x14ac:dyDescent="0.25">
      <c r="A44" s="9" t="s">
        <v>14</v>
      </c>
      <c r="B44" s="2"/>
      <c r="C44" s="9" t="s">
        <v>18</v>
      </c>
    </row>
    <row r="45" spans="1:6" x14ac:dyDescent="0.25">
      <c r="A45" s="9" t="s">
        <v>15</v>
      </c>
      <c r="B45" s="2"/>
      <c r="C45" s="9" t="s">
        <v>19</v>
      </c>
    </row>
    <row r="50" spans="1:3" ht="15.75" thickBot="1" x14ac:dyDescent="0.3">
      <c r="B50" s="10"/>
    </row>
    <row r="51" spans="1:3" x14ac:dyDescent="0.25">
      <c r="B51" s="9" t="s">
        <v>16</v>
      </c>
    </row>
    <row r="52" spans="1:3" x14ac:dyDescent="0.25">
      <c r="B52" s="9" t="s">
        <v>17</v>
      </c>
    </row>
    <row r="56" spans="1:3" ht="23.25" customHeight="1" x14ac:dyDescent="0.25">
      <c r="A56" s="15" t="s">
        <v>25</v>
      </c>
      <c r="B56" s="15"/>
      <c r="C56" s="15"/>
    </row>
  </sheetData>
  <mergeCells count="5">
    <mergeCell ref="A8:C8"/>
    <mergeCell ref="A9:C9"/>
    <mergeCell ref="A10:C10"/>
    <mergeCell ref="A11:C11"/>
    <mergeCell ref="A56:C56"/>
  </mergeCells>
  <printOptions horizontalCentered="1"/>
  <pageMargins left="0.25" right="0.25" top="0.75" bottom="0.75" header="0.3" footer="0.3"/>
  <pageSetup scale="77" fitToWidth="0" orientation="portrait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306775-59D3-4E1C-96C3-26439A009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DBBEF2-9B71-4788-B534-044FB8155442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C1E71123-FC37-4265-A5C9-8127233AA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R. Volquez Mercedes</dc:creator>
  <cp:lastModifiedBy>Franchesca Hiciano Berroa</cp:lastModifiedBy>
  <cp:lastPrinted>2025-06-10T20:47:34Z</cp:lastPrinted>
  <dcterms:created xsi:type="dcterms:W3CDTF">2025-02-17T18:40:08Z</dcterms:created>
  <dcterms:modified xsi:type="dcterms:W3CDTF">2025-06-12T20:59:08Z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