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rsi.capellan\Desktop\Transparencia 2025\RRHH\Nominas\Militar\"/>
    </mc:Choice>
  </mc:AlternateContent>
  <xr:revisionPtr revIDLastSave="0" documentId="13_ncr:1_{FA810A54-B793-4990-A0CB-A187CBDD7D36}" xr6:coauthVersionLast="47" xr6:coauthVersionMax="47" xr10:uidLastSave="{00000000-0000-0000-0000-000000000000}"/>
  <bookViews>
    <workbookView xWindow="-120" yWindow="-120" windowWidth="20730" windowHeight="11160" firstSheet="2" activeTab="2" xr2:uid="{8226FAAB-71B1-4ED2-A1B6-2F5F1D35D8B2}"/>
  </bookViews>
  <sheets>
    <sheet name="DOCENTE" sheetId="3" state="hidden" r:id="rId1"/>
    <sheet name="ADMINISTRATIVA" sheetId="7" state="hidden" r:id="rId2"/>
    <sheet name="MILITAR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10" i="7" l="1"/>
  <c r="I344" i="7"/>
  <c r="H344" i="7"/>
  <c r="G344" i="7"/>
  <c r="F344" i="7"/>
  <c r="E344" i="7"/>
  <c r="D344" i="7"/>
  <c r="D74" i="7"/>
  <c r="E74" i="7"/>
  <c r="F74" i="7"/>
  <c r="G74" i="7"/>
  <c r="H74" i="7"/>
  <c r="I74" i="7"/>
  <c r="D62" i="7"/>
  <c r="E62" i="7"/>
  <c r="F62" i="7"/>
  <c r="G62" i="7"/>
  <c r="H62" i="7"/>
  <c r="I62" i="7"/>
  <c r="I607" i="7"/>
  <c r="H607" i="7"/>
  <c r="G607" i="7"/>
  <c r="F607" i="7"/>
  <c r="E607" i="7"/>
  <c r="D607" i="7"/>
  <c r="I597" i="7"/>
  <c r="H597" i="7"/>
  <c r="G597" i="7"/>
  <c r="F597" i="7"/>
  <c r="E597" i="7"/>
  <c r="D597" i="7"/>
  <c r="I592" i="7"/>
  <c r="H592" i="7"/>
  <c r="G592" i="7"/>
  <c r="F592" i="7"/>
  <c r="E592" i="7"/>
  <c r="D592" i="7"/>
  <c r="I583" i="7"/>
  <c r="H583" i="7"/>
  <c r="G583" i="7"/>
  <c r="F583" i="7"/>
  <c r="E583" i="7"/>
  <c r="D583" i="7"/>
  <c r="I577" i="7"/>
  <c r="H577" i="7"/>
  <c r="G577" i="7"/>
  <c r="F577" i="7"/>
  <c r="E577" i="7"/>
  <c r="D577" i="7"/>
  <c r="I571" i="7"/>
  <c r="H571" i="7"/>
  <c r="G571" i="7"/>
  <c r="F571" i="7"/>
  <c r="E571" i="7"/>
  <c r="D571" i="7"/>
  <c r="I566" i="7"/>
  <c r="H566" i="7"/>
  <c r="G566" i="7"/>
  <c r="F566" i="7"/>
  <c r="E566" i="7"/>
  <c r="D566" i="7"/>
  <c r="I559" i="7"/>
  <c r="H559" i="7"/>
  <c r="G559" i="7"/>
  <c r="F559" i="7"/>
  <c r="E559" i="7"/>
  <c r="D559" i="7"/>
  <c r="I554" i="7"/>
  <c r="H554" i="7"/>
  <c r="G554" i="7"/>
  <c r="F554" i="7"/>
  <c r="E554" i="7"/>
  <c r="D554" i="7"/>
  <c r="I548" i="7"/>
  <c r="H548" i="7"/>
  <c r="G548" i="7"/>
  <c r="F548" i="7"/>
  <c r="E548" i="7"/>
  <c r="D548" i="7"/>
  <c r="I533" i="7"/>
  <c r="H533" i="7"/>
  <c r="G533" i="7"/>
  <c r="F533" i="7"/>
  <c r="E533" i="7"/>
  <c r="D533" i="7"/>
  <c r="I524" i="7"/>
  <c r="H524" i="7"/>
  <c r="G524" i="7"/>
  <c r="F524" i="7"/>
  <c r="E524" i="7"/>
  <c r="D524" i="7"/>
  <c r="I519" i="7"/>
  <c r="H519" i="7"/>
  <c r="G519" i="7"/>
  <c r="F519" i="7"/>
  <c r="E519" i="7"/>
  <c r="D519" i="7"/>
  <c r="I514" i="7"/>
  <c r="H514" i="7"/>
  <c r="G514" i="7"/>
  <c r="F514" i="7"/>
  <c r="E514" i="7"/>
  <c r="D514" i="7"/>
  <c r="I509" i="7"/>
  <c r="H509" i="7"/>
  <c r="G509" i="7"/>
  <c r="F509" i="7"/>
  <c r="E509" i="7"/>
  <c r="D509" i="7"/>
  <c r="I472" i="7"/>
  <c r="H472" i="7"/>
  <c r="G472" i="7"/>
  <c r="F472" i="7"/>
  <c r="E472" i="7"/>
  <c r="D472" i="7"/>
  <c r="I467" i="7"/>
  <c r="H467" i="7"/>
  <c r="G467" i="7"/>
  <c r="F467" i="7"/>
  <c r="E467" i="7"/>
  <c r="D467" i="7"/>
  <c r="I461" i="7"/>
  <c r="H461" i="7"/>
  <c r="G461" i="7"/>
  <c r="F461" i="7"/>
  <c r="E461" i="7"/>
  <c r="D461" i="7"/>
  <c r="I456" i="7"/>
  <c r="H456" i="7"/>
  <c r="G456" i="7"/>
  <c r="F456" i="7"/>
  <c r="E456" i="7"/>
  <c r="D456" i="7"/>
  <c r="I444" i="7"/>
  <c r="H444" i="7"/>
  <c r="G444" i="7"/>
  <c r="F444" i="7"/>
  <c r="E444" i="7"/>
  <c r="D444" i="7"/>
  <c r="I436" i="7"/>
  <c r="H436" i="7"/>
  <c r="G436" i="7"/>
  <c r="F436" i="7"/>
  <c r="E436" i="7"/>
  <c r="D436" i="7"/>
  <c r="I428" i="7"/>
  <c r="H428" i="7"/>
  <c r="G428" i="7"/>
  <c r="F428" i="7"/>
  <c r="E428" i="7"/>
  <c r="D428" i="7"/>
  <c r="I415" i="7"/>
  <c r="H415" i="7"/>
  <c r="G415" i="7"/>
  <c r="F415" i="7"/>
  <c r="E415" i="7"/>
  <c r="D415" i="7"/>
  <c r="I403" i="7"/>
  <c r="H403" i="7"/>
  <c r="G403" i="7"/>
  <c r="F403" i="7"/>
  <c r="E403" i="7"/>
  <c r="D403" i="7"/>
  <c r="I398" i="7"/>
  <c r="H398" i="7"/>
  <c r="G398" i="7"/>
  <c r="F398" i="7"/>
  <c r="E398" i="7"/>
  <c r="D398" i="7"/>
  <c r="I375" i="7"/>
  <c r="H375" i="7"/>
  <c r="G375" i="7"/>
  <c r="F375" i="7"/>
  <c r="E375" i="7"/>
  <c r="D375" i="7"/>
  <c r="I367" i="7"/>
  <c r="H367" i="7"/>
  <c r="G367" i="7"/>
  <c r="F367" i="7"/>
  <c r="E367" i="7"/>
  <c r="D367" i="7"/>
  <c r="I360" i="7"/>
  <c r="H360" i="7"/>
  <c r="G360" i="7"/>
  <c r="F360" i="7"/>
  <c r="E360" i="7"/>
  <c r="D360" i="7"/>
  <c r="I349" i="7"/>
  <c r="H349" i="7"/>
  <c r="G349" i="7"/>
  <c r="F349" i="7"/>
  <c r="E349" i="7"/>
  <c r="D349" i="7"/>
  <c r="I331" i="7"/>
  <c r="H331" i="7"/>
  <c r="G331" i="7"/>
  <c r="F331" i="7"/>
  <c r="E331" i="7"/>
  <c r="D331" i="7"/>
  <c r="I301" i="7"/>
  <c r="H301" i="7"/>
  <c r="G301" i="7"/>
  <c r="F301" i="7"/>
  <c r="E301" i="7"/>
  <c r="D301" i="7"/>
  <c r="I267" i="7"/>
  <c r="H267" i="7"/>
  <c r="G267" i="7"/>
  <c r="F267" i="7"/>
  <c r="E267" i="7"/>
  <c r="D267" i="7"/>
  <c r="I254" i="7"/>
  <c r="H254" i="7"/>
  <c r="G254" i="7"/>
  <c r="F254" i="7"/>
  <c r="E254" i="7"/>
  <c r="D254" i="7"/>
  <c r="I249" i="7"/>
  <c r="H249" i="7"/>
  <c r="G249" i="7"/>
  <c r="F249" i="7"/>
  <c r="E249" i="7"/>
  <c r="D249" i="7"/>
  <c r="I236" i="7"/>
  <c r="H236" i="7"/>
  <c r="G236" i="7"/>
  <c r="F236" i="7"/>
  <c r="E236" i="7"/>
  <c r="D236" i="7"/>
  <c r="I229" i="7"/>
  <c r="H229" i="7"/>
  <c r="G229" i="7"/>
  <c r="F229" i="7"/>
  <c r="E229" i="7"/>
  <c r="D229" i="7"/>
  <c r="I212" i="7"/>
  <c r="H212" i="7"/>
  <c r="G212" i="7"/>
  <c r="F212" i="7"/>
  <c r="E212" i="7"/>
  <c r="D212" i="7"/>
  <c r="I162" i="7"/>
  <c r="H162" i="7"/>
  <c r="G162" i="7"/>
  <c r="F162" i="7"/>
  <c r="E162" i="7"/>
  <c r="D162" i="7"/>
  <c r="I153" i="7"/>
  <c r="H153" i="7"/>
  <c r="G153" i="7"/>
  <c r="F153" i="7"/>
  <c r="E153" i="7"/>
  <c r="D153" i="7"/>
  <c r="I148" i="7"/>
  <c r="H148" i="7"/>
  <c r="G148" i="7"/>
  <c r="F148" i="7"/>
  <c r="E148" i="7"/>
  <c r="D148" i="7"/>
  <c r="I122" i="7"/>
  <c r="H122" i="7"/>
  <c r="G122" i="7"/>
  <c r="F122" i="7"/>
  <c r="E122" i="7"/>
  <c r="D122" i="7"/>
  <c r="I106" i="7"/>
  <c r="H106" i="7"/>
  <c r="G106" i="7"/>
  <c r="F106" i="7"/>
  <c r="E106" i="7"/>
  <c r="D106" i="7"/>
  <c r="I101" i="7"/>
  <c r="H101" i="7"/>
  <c r="G101" i="7"/>
  <c r="F101" i="7"/>
  <c r="E101" i="7"/>
  <c r="D101" i="7"/>
  <c r="I96" i="7"/>
  <c r="H96" i="7"/>
  <c r="G96" i="7"/>
  <c r="F96" i="7"/>
  <c r="E96" i="7"/>
  <c r="D96" i="7"/>
  <c r="G610" i="7" l="1"/>
  <c r="D610" i="7"/>
  <c r="H610" i="7"/>
  <c r="E610" i="7"/>
  <c r="I610" i="7"/>
  <c r="I62" i="8"/>
  <c r="H62" i="8"/>
  <c r="G62" i="8"/>
  <c r="F62" i="8"/>
  <c r="E62" i="8"/>
  <c r="D62" i="8"/>
  <c r="K291" i="3" l="1"/>
  <c r="J291" i="3"/>
  <c r="I291" i="3"/>
  <c r="H291" i="3"/>
  <c r="G291" i="3"/>
  <c r="F291" i="3"/>
</calcChain>
</file>

<file path=xl/sharedStrings.xml><?xml version="1.0" encoding="utf-8"?>
<sst xmlns="http://schemas.openxmlformats.org/spreadsheetml/2006/main" count="3115" uniqueCount="935">
  <si>
    <t/>
  </si>
  <si>
    <t>EDWIN HEREDIA SEVERINO</t>
  </si>
  <si>
    <t>DOCENTE</t>
  </si>
  <si>
    <t>FELIX ANTONIO BRYAN MARIUS</t>
  </si>
  <si>
    <t>NESTOR JUAN RODRIGUEZ DE LA CRUZ</t>
  </si>
  <si>
    <t>MARIBEL BIDO MORA</t>
  </si>
  <si>
    <t>AURIS FRANCINA VEGAZO LOCKHART</t>
  </si>
  <si>
    <t>JUAN CARLOS JULIO FERNANDEZ GARCIA</t>
  </si>
  <si>
    <t>SIXTO JESUS PAYANO FERNANDEZ</t>
  </si>
  <si>
    <t>FATIMA PAOLA GARCIA TERRERO</t>
  </si>
  <si>
    <t>SANTIAGO RAFAEL REYES GARCIA</t>
  </si>
  <si>
    <t>IRIS MERCEDES LABATA CRUZ</t>
  </si>
  <si>
    <t>MIGUEL REYES TAPIA</t>
  </si>
  <si>
    <t>JOSE ARMANDO RIJO MERCEDES</t>
  </si>
  <si>
    <t>ANTONIO JOSUE LIRIANO FELIZ</t>
  </si>
  <si>
    <t>FLORENTINO BATISTA BATISTA</t>
  </si>
  <si>
    <t>EDWIN MANUEL MIESES HERNANDEZ</t>
  </si>
  <si>
    <t>ANA ANTONIA OGANDO MORA</t>
  </si>
  <si>
    <t>MIRIAM DOMINGA COISCOU RAMIREZ</t>
  </si>
  <si>
    <t>LUDDY JACQUELINE GARCIA DE RODRIGUEZ</t>
  </si>
  <si>
    <t>PATRICIA MEJIA CAIRO</t>
  </si>
  <si>
    <t>MANUEL ARISMENDY MATOS MATOS</t>
  </si>
  <si>
    <t>MARIA YSABEL PALM UREÑA</t>
  </si>
  <si>
    <t>CONSTANZA MUÑOZ SIRENA</t>
  </si>
  <si>
    <t>MELANEA LANDO BERROA</t>
  </si>
  <si>
    <t>VENECIA GARCIA</t>
  </si>
  <si>
    <t>DOLORES INMACULADA ESTEVEZ MARMOL</t>
  </si>
  <si>
    <t>SONIA DILANIA SUAREZ</t>
  </si>
  <si>
    <t>ANDRES GUILLERMO PICHARDO SMITH</t>
  </si>
  <si>
    <t>CARMEN YULEYDY DE AZA OVALLE</t>
  </si>
  <si>
    <t>DIANE SOSA CORREA</t>
  </si>
  <si>
    <t>YUDERKA DEL ROCIO MONCION GUTIERREZ</t>
  </si>
  <si>
    <t>ANDRES DE JESUS ARIAS MEJIA</t>
  </si>
  <si>
    <t>RICARDO CESAR REYNOSO RODRIGUEZ</t>
  </si>
  <si>
    <t>LIBRADA ALTAGRACIA ONEIL CONTRERAS</t>
  </si>
  <si>
    <t>HILDA IVELY ALTAGRACIA ARIAS CRUZ</t>
  </si>
  <si>
    <t>JEAN CARLOS CARPIO SANTANA</t>
  </si>
  <si>
    <t>SILVIA ARELIS SANCHEZ Y SANCHEZ</t>
  </si>
  <si>
    <t>HENRY JAVIER LIRIANO VERAS</t>
  </si>
  <si>
    <t>FRANCIA ANGELINA TRINIDAD GONZALEZ</t>
  </si>
  <si>
    <t>LEGNA MASSIEL SUAZO RODRIGUEZ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</si>
  <si>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</si>
  <si>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</si>
  <si>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</si>
  <si>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</si>
  <si>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</si>
  <si>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EUGENIO DE JESUS MARTINEZ CASILLA</t>
  </si>
  <si>
    <t>ADRIANA JEANETTE MARQUEZ MARTINEZ</t>
  </si>
  <si>
    <t>RAFAELA DE LOS ANGELES JIMENEZ</t>
  </si>
  <si>
    <t>GUNTER ARTURO LORENZO RODRIGUEZ</t>
  </si>
  <si>
    <t>NEHEMIAS FELIZ SUERO</t>
  </si>
  <si>
    <t>PAULA MIOSOTIS FERNANDEZ AMPARO</t>
  </si>
  <si>
    <t>MOISES SANTANA CASTRO</t>
  </si>
  <si>
    <t>FRANCIS JAVIER ROSA RODRIGUEZ</t>
  </si>
  <si>
    <t>JUSTINA LEYBA AQUINO</t>
  </si>
  <si>
    <t>MAYRA JACQUELINE MERCEDES PEREZ</t>
  </si>
  <si>
    <t>REINILDA GUTIERREZ ALVARES</t>
  </si>
  <si>
    <t>MARIA DEL CARMEN MENA JEREZ</t>
  </si>
  <si>
    <t>WILDA JOSEFINA FLORENTINO VARGAS</t>
  </si>
  <si>
    <t>ANA YSABEL ARROYO DE JESUS</t>
  </si>
  <si>
    <t>AMADO MEDINA AMPARO</t>
  </si>
  <si>
    <t>NELIO OMAR PEÑA</t>
  </si>
  <si>
    <t>WILKINS RUDIS ENCARNACION MENDEZ</t>
  </si>
  <si>
    <t>ANTONIO MANUEL ROJAS TAVERAS</t>
  </si>
  <si>
    <t>CRISTINO ANTONIO CASTILLO MARTE</t>
  </si>
  <si>
    <t>DANILO PASCUAL MEDINA LEBRON</t>
  </si>
  <si>
    <t>LUIS FELIPE MATEO TAPIA</t>
  </si>
  <si>
    <t>FRANCIS DANIEL DISLA PEÑA</t>
  </si>
  <si>
    <t>LEOCADIA BAEZ SANCHEZ</t>
  </si>
  <si>
    <t>MIGUEL AQUILES NINA JAVIER</t>
  </si>
  <si>
    <t>LENNIN ISIDRO JAVIER PIÑA</t>
  </si>
  <si>
    <t>DELVIS ALEXANDER MERAN ALCANTARA</t>
  </si>
  <si>
    <t>EDISON PEREZ RAMIREZ</t>
  </si>
  <si>
    <t>SANDINO PERDOMO AQUINO</t>
  </si>
  <si>
    <t>ANDRES NICOLAS FERNANDEZ FERNANDEZ</t>
  </si>
  <si>
    <t>MERCEDES PEÑA GOMEZ</t>
  </si>
  <si>
    <t>LEOPOLDO ROSARIO RAMOS</t>
  </si>
  <si>
    <t>SARAH ABREU</t>
  </si>
  <si>
    <t>ANA MERCEDES BASORA JAVIER</t>
  </si>
  <si>
    <t>MINERVA HILARIO PERALTA</t>
  </si>
  <si>
    <t>MARCELINA AGUERO CAMPUSANO</t>
  </si>
  <si>
    <t>WASCAR ANTONIO LIRIANO LORENZO</t>
  </si>
  <si>
    <t>JOAQUIN KRAWINKEL ENCARNACION GUZMAN</t>
  </si>
  <si>
    <t>TEULY CABRERA FORTUNA</t>
  </si>
  <si>
    <t>ROSENDO ANGELES RAMOS</t>
  </si>
  <si>
    <t>GREGORIO PORFIRIO RIVAS MARTINEZ</t>
  </si>
  <si>
    <t>YSABEL CRISTINA MOJICA</t>
  </si>
  <si>
    <t>NICOLASA PELEGRINA RODRIGUEZ MATOS</t>
  </si>
  <si>
    <t>RAMON RODRIGUEZ JIMENEZ</t>
  </si>
  <si>
    <t>VICTOR ORTIZ MENDEZ</t>
  </si>
  <si>
    <t>ANGELI GIVANNA MATEO ACEVEDO</t>
  </si>
  <si>
    <t>FRANKLYN ROSARIO MONTERO</t>
  </si>
  <si>
    <t>SANTA ALTAGRACIA MENDEZ LICHE</t>
  </si>
  <si>
    <t>RAFAELINA VARGAS BRITO</t>
  </si>
  <si>
    <t>MARIO ANTONIO DE MOYA FERNANDEZ</t>
  </si>
  <si>
    <t>DARLING ARIEL JIMENEZ ENCARNACION</t>
  </si>
  <si>
    <t>ELSA DEL CARMEN ROMANO ABREU</t>
  </si>
  <si>
    <t>SILVANA ARIAS ARIAS</t>
  </si>
  <si>
    <t>ANDREA DEIDAMIA CORREA HERASME</t>
  </si>
  <si>
    <t>VICTORIA MORENO CASTILLO</t>
  </si>
  <si>
    <t>ANTONIA CARBONELL GONZALEZ</t>
  </si>
  <si>
    <t>ORLY MIGUELINA ZAFRA GUZMAN</t>
  </si>
  <si>
    <t>GAMALIER DEL ROSARIO MERCEDES</t>
  </si>
  <si>
    <t>ALEXANDRA JULIA GARCIA MUÑOZ</t>
  </si>
  <si>
    <t>EUSEBIA TAVERAS FORTUNA</t>
  </si>
  <si>
    <t>JUDITH EMENEGILDA DUVERNAY CUEVAS</t>
  </si>
  <si>
    <t>LEDY SILVANA JAIMES ESPINEL</t>
  </si>
  <si>
    <t>MERCEDES ANTONIO FANITH</t>
  </si>
  <si>
    <t>JOSE RAMON PAULINO GORIS</t>
  </si>
  <si>
    <t>JOHNY MARTIRES CARABALLO VASQUEZ</t>
  </si>
  <si>
    <t>IVAN SALVADOR CASTRO GONZALEZ</t>
  </si>
  <si>
    <t>EVELYN JOSEFINA RIVERA MEJIA</t>
  </si>
  <si>
    <t>JOSE HERMINIO THEN TAVERAS</t>
  </si>
  <si>
    <t>JULISSA VARGAS MORENO</t>
  </si>
  <si>
    <t>ROXANNA ALTAGRACIA MOTA</t>
  </si>
  <si>
    <t>HEDIBERTO REYNOSO DIAZ</t>
  </si>
  <si>
    <t>JOE MANUEL MATOS ALMONTE</t>
  </si>
  <si>
    <t>OLIVER RAMOS ALMONTE</t>
  </si>
  <si>
    <t>MIGUEL ANGEL ESPINAL DE LA CRUZ</t>
  </si>
  <si>
    <t>ANA TIJILDE SERRATA PEÑA</t>
  </si>
  <si>
    <t>HECTOR EMILIO CANARIO LEAL</t>
  </si>
  <si>
    <t>NELSON RAFAEL LAMA BIDO</t>
  </si>
  <si>
    <t>MARIA VERONICA LORA ESPINAL</t>
  </si>
  <si>
    <t>KAREN NATACHA TINEO MERCEDES</t>
  </si>
  <si>
    <t>ROSANNA ELIZABETH HOLGUIN MORILLO</t>
  </si>
  <si>
    <t>CRISTINA RAMIREZ MOYA</t>
  </si>
  <si>
    <t>MILAGROS ARIANNY REYES GARCIA</t>
  </si>
  <si>
    <t>ROSANNA MARQUEZ VALDEZ</t>
  </si>
  <si>
    <t>ALTAGRACIA JOSEFINA RAMIREZ RAMIREZ</t>
  </si>
  <si>
    <t>GETRO CLEMENT</t>
  </si>
  <si>
    <t>NURIS ISABEL CAMPUSANO ROJAS</t>
  </si>
  <si>
    <t>YVAN EMILIO DEMORIZI FERNANDEZ</t>
  </si>
  <si>
    <t>FRANCISCO ROSARIO CARO DE LEON</t>
  </si>
  <si>
    <t>LAUTERIO ENCARNACION JAZMIN</t>
  </si>
  <si>
    <t>FRANKLIN MANUEL RIVERA PAULINO</t>
  </si>
  <si>
    <t>JOSE GABRIEL CARVAJAL MENDEZ</t>
  </si>
  <si>
    <t>MILAGROS CORDERO TRONCOSO</t>
  </si>
  <si>
    <t>RAMONA ROCIO CEBALLOS GUZMAN</t>
  </si>
  <si>
    <t>ANA FRANCISCA TERRERO SEGURA</t>
  </si>
  <si>
    <t>DANIEL ENRIQUE QUIÑONES</t>
  </si>
  <si>
    <t>SANDRA JACQUELINE POLANCO DE LEON</t>
  </si>
  <si>
    <t>SOBEYDA MIRAMBEAUX CASSO</t>
  </si>
  <si>
    <t>DELLANIRA PEREZ PINEDA</t>
  </si>
  <si>
    <t>PETRA BETANIA REYES REYES</t>
  </si>
  <si>
    <t>BENITA MENDOZA VALDEZ DE MEJIA</t>
  </si>
  <si>
    <t>ROSMERY SANTANA KERY</t>
  </si>
  <si>
    <t>ANDREA FRANJUL SANCHEZ</t>
  </si>
  <si>
    <t>JOAN ALEXANDER DIAZ CARABALLO</t>
  </si>
  <si>
    <t>MEDELLINA FELIZ DE RAMIREZ</t>
  </si>
  <si>
    <t>JOHANNA ALTAGRACIA SANTANA GARCIA</t>
  </si>
  <si>
    <t>NERY DE LOS ANGELES GRULLON REYES</t>
  </si>
  <si>
    <t>ALEJANDRO BENJAMIN CAMILO BURROUGHS</t>
  </si>
  <si>
    <t>SANTA RITA PIMENTEL</t>
  </si>
  <si>
    <t>MARTINA DE LA ROSA</t>
  </si>
  <si>
    <t>SALVADOR SUERO MEDINA</t>
  </si>
  <si>
    <t>RAMONA ALTAGRACIA FRIAS CORTORREAL</t>
  </si>
  <si>
    <t>FRANKLIN ULISES CEDEÑO VILLAVICENCIO</t>
  </si>
  <si>
    <t>EVELIA CASTILLO ACOSTA</t>
  </si>
  <si>
    <t>EDWIN MIGUEL CRUZ ROA</t>
  </si>
  <si>
    <t>PEDRO RAFAEL TORRES MATA</t>
  </si>
  <si>
    <t>LILIAN AURORA TAVERAS RIVERA</t>
  </si>
  <si>
    <t>ANTONIO DE JESUS BONILLA TAVERAS</t>
  </si>
  <si>
    <t>GISELLE COLLADO MARTE</t>
  </si>
  <si>
    <t>MATIAS BENJAMIN REYNOSO VIZCAINO</t>
  </si>
  <si>
    <t>JAHAIRA FAJARDO MONTAS</t>
  </si>
  <si>
    <t>DIOFANTO MILIANO BATISTA</t>
  </si>
  <si>
    <t>ENRIQUE ROMAN SAAVEDRA LAZARDO</t>
  </si>
  <si>
    <t>MARISOL GERALDINO MELO</t>
  </si>
  <si>
    <t>PAMELA FRANCHESKA CUELLO CEPEDA</t>
  </si>
  <si>
    <t>YANELYS CANARIO DE LOS SANTOS</t>
  </si>
  <si>
    <t>PABLO ALBERTO AYBAR GARCIA</t>
  </si>
  <si>
    <t>CARLOS JOEL SANTOS FELIX</t>
  </si>
  <si>
    <t>JULISSA CASTRO TERRERO</t>
  </si>
  <si>
    <t>ANGEL BARTOLO MATOS RIVAS</t>
  </si>
  <si>
    <t>RAMON ALIRO ORTIZ RESTITUYO</t>
  </si>
  <si>
    <t>HUGO OMAR FERNANDEZ VASQUEZ</t>
  </si>
  <si>
    <t>MICHAEL RAMIREZ ROA</t>
  </si>
  <si>
    <t>LUIS BESSEWELL FELIZ FELIZ</t>
  </si>
  <si>
    <t>JUAN EVANGELISTA BEATO BERROA</t>
  </si>
  <si>
    <t>EDGAR MIGUEL CAMILO CRUZ</t>
  </si>
  <si>
    <t>DAIGORO RICARDO SANCHEZ VALOY</t>
  </si>
  <si>
    <t>ANGELA MORLA YNOA</t>
  </si>
  <si>
    <t>MIGUEL ANTONIO MARIANO MORA</t>
  </si>
  <si>
    <t>GERMAN LEONARDO BELLO RODRIGUEZ</t>
  </si>
  <si>
    <t>ALAN IGOR JORGE ESTRELLA</t>
  </si>
  <si>
    <t>FLOR YLEANA ROJAS SELMO</t>
  </si>
  <si>
    <t>KARINY LUCILA ALMONTE POU</t>
  </si>
  <si>
    <t>DANIEL RAMON ROSADO CRUZADO</t>
  </si>
  <si>
    <t>CARLOS MANUEL DURAN LUCIANO</t>
  </si>
  <si>
    <t>FIORDALIZA ALTAGRACIA CASTILLO ACOST</t>
  </si>
  <si>
    <t>JOSEFINA ALTAGRACIA VASQUEZ MILIANO</t>
  </si>
  <si>
    <t>YESSICA DEL FATIMA GARCIA DE MORBAN</t>
  </si>
  <si>
    <t>MARCOS AGUSTIN CORTES HERNANDEZ</t>
  </si>
  <si>
    <t>VIRGINIA PEGUERO TAVAREZ</t>
  </si>
  <si>
    <t>MARIA DE REGLA CRUZ DE LA ROSA</t>
  </si>
  <si>
    <t>GREGORIO RAMON JIMENEZ JIMENEZ</t>
  </si>
  <si>
    <t>JOSE VALDEZ</t>
  </si>
  <si>
    <t>ALEJANDRO EIJI AYUKAWA BUENO</t>
  </si>
  <si>
    <t>LUCINA BATISTA PEREIRA</t>
  </si>
  <si>
    <t>WILSON JOAQUIN CASTILLO CAAMAÑO</t>
  </si>
  <si>
    <t>SANDRA MARGARITA VERONICA MENUAL ADA</t>
  </si>
  <si>
    <t>YOLANDA LEOCADIA LAURENCIO BERROA</t>
  </si>
  <si>
    <t>WARGIN ALEXANDER PEÑA JIMENEZ</t>
  </si>
  <si>
    <t>DOMINGO ANTONIO ENCARNACION FERREIRA</t>
  </si>
  <si>
    <t>DOMINGA DOLORES MENDEZ MEDINA</t>
  </si>
  <si>
    <t>MELISSA ALTAGRACIA SOTO PEREZ DE VAS</t>
  </si>
  <si>
    <t>ANA ANTONIA LORENZO DE LOS SANTOS</t>
  </si>
  <si>
    <t>MARIA ELENA DE LEON SEVERINO</t>
  </si>
  <si>
    <t>YESSENIA DE LOS SANTOS SUGILIO</t>
  </si>
  <si>
    <t>JOHANNY ESTHEFFI GONZALEZ BAEZ</t>
  </si>
  <si>
    <t>IVELISSE DEL JESUS MONTERO</t>
  </si>
  <si>
    <t>JOSE EDUVIGES PEREZ DE LA CRUZ</t>
  </si>
  <si>
    <t>CAONABO JIMENEZ</t>
  </si>
  <si>
    <t>MIGUEL ANGEL ROSARIO NUÑEZ</t>
  </si>
  <si>
    <t>SOFIA EUGENIA MONTES CORSINO</t>
  </si>
  <si>
    <t>LAURA MARIA HERNANDEZ REINOSO</t>
  </si>
  <si>
    <t>JHON DELFIN ORTIZ CACERES</t>
  </si>
  <si>
    <t>DULCE YACILY ALMONTE MATEO</t>
  </si>
  <si>
    <t>YOHANY BEARD GONZALEZ</t>
  </si>
  <si>
    <t>ODELL ANTONIO REYNOSO SANTOS</t>
  </si>
  <si>
    <t>LUIS ANTONIO ARGUELLES QUERO</t>
  </si>
  <si>
    <t>JUAN ALBERTO ARVELO ADAMES</t>
  </si>
  <si>
    <t>SORANLLY ELIZABETH MARTINEZ RAMIREZ</t>
  </si>
  <si>
    <t>XAVIER VILLALONA LIRIANO</t>
  </si>
  <si>
    <t>JOSUE RAFAEL GARCIA CASTRO</t>
  </si>
  <si>
    <t>ELIZABETH MARIA JOSEFINA ROSARIO MAR</t>
  </si>
  <si>
    <t>JUAN JEFFERSON SANCHEZ GONZALEZ</t>
  </si>
  <si>
    <t>YEIMY MIGUELINA GUZMAN RAMIREZ</t>
  </si>
  <si>
    <t>RAHICHER IVETTE TRABOUS ORTIZ</t>
  </si>
  <si>
    <t>ANEURY DE LA ROSA DE LA ROSA</t>
  </si>
  <si>
    <t>ANGEL ERNESTO GUERRERO PEREZ</t>
  </si>
  <si>
    <t>CARLOS GREGORIO RAMIREZ SANTOS</t>
  </si>
  <si>
    <t>CARLOS AUGUSTO ADAMES JIMENEZ</t>
  </si>
  <si>
    <t>PAOLA MIGUELINA ALMONTE REYES</t>
  </si>
  <si>
    <t>DELFA ENCARNACION SANCHEZ</t>
  </si>
  <si>
    <t>NORALIS ESTER GONZALEZ SENA</t>
  </si>
  <si>
    <t>ADIS YAMELY GOMEZ TAVERAS</t>
  </si>
  <si>
    <t>SONIA MARIA HENRIQUEZ NUÑEZ</t>
  </si>
  <si>
    <t>WILFREDO MARTE FORTUNATO</t>
  </si>
  <si>
    <t>LEIDY VICTORIA MARTE BERNARD</t>
  </si>
  <si>
    <t>JOHNNY FERNANDO MORA ABREU</t>
  </si>
  <si>
    <t>VICTOR MANUEL PEREZ ESCOTTO</t>
  </si>
  <si>
    <t>ARISMENDY POLANCO VALDEZ</t>
  </si>
  <si>
    <t>ROBERTA CHAVEZ BRAZOBAN</t>
  </si>
  <si>
    <t>FENY EZERI REYES SAVIÑON</t>
  </si>
  <si>
    <t>ALONZO JUNIOR ROSARIO CHALAS</t>
  </si>
  <si>
    <t>NERSON ROMERO QUEZADA</t>
  </si>
  <si>
    <t>MARIA TERESA SANCHEZ CANDELIER</t>
  </si>
  <si>
    <t>SASHA MARGEL SEPULVEDA TEJADA</t>
  </si>
  <si>
    <t>ROSARIO SANTANA BATISTA</t>
  </si>
  <si>
    <t>NIKELIN SANTANA RAMIREZ</t>
  </si>
  <si>
    <t>ADRIAN MANUEL VICENTE PEREZ</t>
  </si>
  <si>
    <t>AGUEDA ESTHER MAGALY JIMENEZ CHALAS</t>
  </si>
  <si>
    <t>VICTOR BICHARA ZABALA</t>
  </si>
  <si>
    <t>JACINTO PAREDES SANTOS</t>
  </si>
  <si>
    <t>YELIENNE DINORAH DE LA CRUZ MELENDEZ</t>
  </si>
  <si>
    <t>ANNY MARIA MARTE ORTEGA</t>
  </si>
  <si>
    <t>LAURA PATRICIA GARCIA HERNANDEZ</t>
  </si>
  <si>
    <t>LUZ DEL ALBA RODRIGUEZ CONTRERAR</t>
  </si>
  <si>
    <t>RAMON ANTONIO REYES CARABALLO</t>
  </si>
  <si>
    <t>NATANAEL JAVIER TORRES</t>
  </si>
  <si>
    <t>SANTA DIGNA BREMON CASTILLO</t>
  </si>
  <si>
    <t>YISER GARO MATOS</t>
  </si>
  <si>
    <t>MIGUEL ANGEL CRUZ SANCHEZ</t>
  </si>
  <si>
    <t>CLAUDIA SOLANGE PEREZ RECIO</t>
  </si>
  <si>
    <t>MASSIEL ANACAONA RODRIGUEZ RODRIGUEZ</t>
  </si>
  <si>
    <t>LEIDY QUISQUELLA LUNA ESCOLASTICO</t>
  </si>
  <si>
    <t>BETHANIA MARGARITA DE LEON ALCANTARA</t>
  </si>
  <si>
    <t>GARLENIS YANILL PEREZ PENA</t>
  </si>
  <si>
    <t>ANGELITA SANCHEZ DIAZ</t>
  </si>
  <si>
    <t>ASTRID CAROLINA DIAZ</t>
  </si>
  <si>
    <t>CARLOS ANTONIO CHALAS DONATO</t>
  </si>
  <si>
    <t>ESCARLEN VICTORIA VALDEZ DE OLEO</t>
  </si>
  <si>
    <t>JOSE ELISEO MENDEZ MEDINA</t>
  </si>
  <si>
    <t>JUAN JOSE PEREZ FIGUEREO</t>
  </si>
  <si>
    <t>JUAN RODRIGUEZ GARCIA</t>
  </si>
  <si>
    <t>MAGDALENA GUERERO AYBAR</t>
  </si>
  <si>
    <t>NICAURIS HERNANDEZ BUENO</t>
  </si>
  <si>
    <t>PEDRO FELIPE PEGUERO TIBURCIO</t>
  </si>
  <si>
    <t>ROSALIA ESTHER ESPINAL JIMENEZ</t>
  </si>
  <si>
    <t>SANTO MATEO</t>
  </si>
  <si>
    <t>cc</t>
  </si>
  <si>
    <t>NO.</t>
  </si>
  <si>
    <t>EMPLEADO</t>
  </si>
  <si>
    <t>CARGO</t>
  </si>
  <si>
    <t>ESTATUS</t>
  </si>
  <si>
    <t>DIRECCION/ DEPARTAMENTO</t>
  </si>
  <si>
    <t>SUELDO BRUTO</t>
  </si>
  <si>
    <t>AFP</t>
  </si>
  <si>
    <t>SFS</t>
  </si>
  <si>
    <t>ISR</t>
  </si>
  <si>
    <t>TOTAL DESCUENTOS</t>
  </si>
  <si>
    <t>SUELDO NETO</t>
  </si>
  <si>
    <t>CONTRATADO</t>
  </si>
  <si>
    <t>Vicerrectoria Academica</t>
  </si>
  <si>
    <t>Licda. Gissel German German</t>
  </si>
  <si>
    <t>Directora de Gestión Humana</t>
  </si>
  <si>
    <t xml:space="preserve">INSTITUTO TÉCNICO SUPERIOR COMUNITARIO- ITSC-							
DIRECCIÓN DE GESTIÓN HUMANA							
NÓMINA DOCENTE ABRIL 2025							</t>
  </si>
  <si>
    <t>INSTITUTO TÉCNICO SUPERIOR COMUNITARIO- ITSC-</t>
  </si>
  <si>
    <t>DIRECCIÓN DE GESTIÓN HUMANA</t>
  </si>
  <si>
    <t>No.</t>
  </si>
  <si>
    <t>Nombre</t>
  </si>
  <si>
    <t>Cargo</t>
  </si>
  <si>
    <t>Ingreso Bruto</t>
  </si>
  <si>
    <t>Total Desc.</t>
  </si>
  <si>
    <t>Neto</t>
  </si>
  <si>
    <t>FELICIA MOREL MOREL</t>
  </si>
  <si>
    <t>SEGURIDAD</t>
  </si>
  <si>
    <t>ERVIS FERRERAS SEGURA</t>
  </si>
  <si>
    <t>GERONIMO SANTIAGO MANZUETA CASTILLO</t>
  </si>
  <si>
    <t>DENNY BOCIO RAMIREZ</t>
  </si>
  <si>
    <t>JULIO CESAR ANTONIO ANDUJAR</t>
  </si>
  <si>
    <t>FELIZ BENJAMIN PEGUERO CUEVAS</t>
  </si>
  <si>
    <t>FERNANDO FORTUNA MATOS</t>
  </si>
  <si>
    <t>RICHARD PERALTA FELIZ</t>
  </si>
  <si>
    <t>CRUCITO ZARZUELA MEDINA</t>
  </si>
  <si>
    <t>YSIDRO SORIANO GUZMAN</t>
  </si>
  <si>
    <t>SEGURIDAD DESPACHO</t>
  </si>
  <si>
    <t>RAFAEL CRUZ REYES</t>
  </si>
  <si>
    <t>ENCARGADO DE SEGURIDAD</t>
  </si>
  <si>
    <t>JONATHAN RAFAEL MARTINEZ ORTIZ</t>
  </si>
  <si>
    <t>ANNY AQUINO VALDEZ</t>
  </si>
  <si>
    <t>EDYS MANUEL ROSARIO ROSARIO</t>
  </si>
  <si>
    <t>ROCKY SOTO DURAN</t>
  </si>
  <si>
    <t>EMILIO BENITO MARTE DE LA CRUZ</t>
  </si>
  <si>
    <t>DOMINGO MIGUEL RODRIGUEZ PEREZ</t>
  </si>
  <si>
    <t>JOHAN MANUEL NOVA MENDEZ</t>
  </si>
  <si>
    <t>MAXIMO JUNIOR UREÑA FLORES</t>
  </si>
  <si>
    <t>ANTHONY HERNANDEZ OTAÑO</t>
  </si>
  <si>
    <t>DAMARIS DEL CARMEN TEJADA BRITO</t>
  </si>
  <si>
    <t>KELVIN LAPAIX BRITO</t>
  </si>
  <si>
    <t>ERNESTO CRUZ MARCHENA</t>
  </si>
  <si>
    <t>JEFFRY SANTIAGO ZARZUELA VARGAS</t>
  </si>
  <si>
    <t>FRANCIS JAVIER FERNANDEZ MATEO</t>
  </si>
  <si>
    <t>ESTARLIN LAPAIX BRITO</t>
  </si>
  <si>
    <t>JEURY MARTE</t>
  </si>
  <si>
    <t>JOSE  MIGUEL ADON FAMILIA</t>
  </si>
  <si>
    <t>EMILIO JOSE MARTE DE LA CRUZ</t>
  </si>
  <si>
    <t>ANTONI SANCHEZ</t>
  </si>
  <si>
    <t>OSCAR ANDRES RECIO</t>
  </si>
  <si>
    <t>YONI GONZALEZ VALDEZ</t>
  </si>
  <si>
    <t>ALEJANDRO ANTONIO RODRIGUEZ PEGUERO</t>
  </si>
  <si>
    <t>LEONEL OTAÑEZ HERNANDEZ</t>
  </si>
  <si>
    <t>EDDY JUNIOR PEREZ VILLAVIZAR</t>
  </si>
  <si>
    <t>ORANGEL JIMENEZ OGANDO</t>
  </si>
  <si>
    <t>RANDY ESPINAL BATISTA</t>
  </si>
  <si>
    <t>RAFAEL REYES DEL ROSARIO</t>
  </si>
  <si>
    <t>FREDDY GERALDO MESA FIGUEREO</t>
  </si>
  <si>
    <t>WILSON ALFREDO CANDELARIO CASTILLO</t>
  </si>
  <si>
    <t>GUSTAVO RODRIGUEZ LEBRON</t>
  </si>
  <si>
    <t>JHONSON FELIX LUISA</t>
  </si>
  <si>
    <t>MELVIN FERNANDEZ MARTE</t>
  </si>
  <si>
    <t>MIGUEL JUAN MEDINA RAMIREZ</t>
  </si>
  <si>
    <t>FELIX DIOBERTO ADAMES DE LOS SANTOS</t>
  </si>
  <si>
    <t>RAYMOND MANUEL BRITO</t>
  </si>
  <si>
    <t>NÓMINA MILITAR ABRIL 2025</t>
  </si>
  <si>
    <t>MANUEL ALEJANDRO CASTILLO ENCARNACIO</t>
  </si>
  <si>
    <t>JOSE RUFINO DE LA CRUZ MONERO SANCHE</t>
  </si>
  <si>
    <t>VICTOR MANUEL REYES VARGAS</t>
  </si>
  <si>
    <t>CAROLINA NATIVIDAD GONZALEZ DE LA RO</t>
  </si>
  <si>
    <t>ARIANNA GERALDO</t>
  </si>
  <si>
    <t>CARLOS DIONISIO JIMENEZ SOLER</t>
  </si>
  <si>
    <t>INSTITUTO TECNICO SUPERIOR COMUNITARIO - ITSC</t>
  </si>
  <si>
    <t>YANNERY ISABEL GARCIA BATISTA</t>
  </si>
  <si>
    <t>SECRETARIA</t>
  </si>
  <si>
    <t>ROSAS MARTELL DE VASQUEZ RUTH ESTHE</t>
  </si>
  <si>
    <t>HEIDY SOLEDAD BELTRE</t>
  </si>
  <si>
    <t>ALLAN EZEQUIEL PIMENTEL FELIZ</t>
  </si>
  <si>
    <t>AUXILIAR DE LABORATORIO</t>
  </si>
  <si>
    <t>JOSE FRANCISCO PUNTIER</t>
  </si>
  <si>
    <t>CHOFER I</t>
  </si>
  <si>
    <t>ANA MARIA ROSARIO</t>
  </si>
  <si>
    <t>SUPERVISORA</t>
  </si>
  <si>
    <t>MATEO DISLA GARCIA</t>
  </si>
  <si>
    <t>SUPERVISOR MANTENIMIENTO ELEC</t>
  </si>
  <si>
    <t>ERIDANIA CONTRERAS CUELLO</t>
  </si>
  <si>
    <t>RECEPCIONISTA</t>
  </si>
  <si>
    <t>ANA LUCIA MARTINEZ FERNANDEZ</t>
  </si>
  <si>
    <t>JOSE ANIBAL BERIHUETE MARTE</t>
  </si>
  <si>
    <t>AYUDANTE DE COCINA</t>
  </si>
  <si>
    <t>JOSE RAMON HOLGUIN BRITO</t>
  </si>
  <si>
    <t>RECTOR</t>
  </si>
  <si>
    <t>CRISTAL MARI ARNO MATEO</t>
  </si>
  <si>
    <t>ASESOR</t>
  </si>
  <si>
    <t>ALFREDO HERRERA RODRIGUEZ</t>
  </si>
  <si>
    <t>ASESOR (A)</t>
  </si>
  <si>
    <t>SEILA IVELISSE SALAZAR ROSARIO</t>
  </si>
  <si>
    <t>JUANA ADON CLEMO</t>
  </si>
  <si>
    <t>LUIS ALGENY MONTERO VICENTE</t>
  </si>
  <si>
    <t>AUXILIAR ADMINISTRATIVO (A)</t>
  </si>
  <si>
    <t>ANGELA MARIA BELTRE GENAO</t>
  </si>
  <si>
    <t>ENC. LIBRE ACCESO A LA INF. P</t>
  </si>
  <si>
    <t>AMAURY DE JESUS FABIAN ESTEVEZ</t>
  </si>
  <si>
    <t>KEILA FRANCISCA PORTORREAL FERNANDE</t>
  </si>
  <si>
    <t>RAMON ALEJANDRO ARNAUD PERALTA</t>
  </si>
  <si>
    <t xml:space="preserve">ENCARGADO(A) DE DEPARTAMENTO </t>
  </si>
  <si>
    <t>COORD. PROGRAMA</t>
  </si>
  <si>
    <t>TECNICO LABORATORIO</t>
  </si>
  <si>
    <t>BELGICA CESARINA NAUT MEDINA</t>
  </si>
  <si>
    <t>FAUSTO ANTONIO SURIEL ROSARIO</t>
  </si>
  <si>
    <t>MARCOS AMERICO RODRIGUEZ DE LOS SAN</t>
  </si>
  <si>
    <t>ANGEL RAFAEL RIVAS LECLERC</t>
  </si>
  <si>
    <t>SUPERVISOR DE LIMPIEZA DE COC</t>
  </si>
  <si>
    <t>JOHANNA DOVIL CALIX</t>
  </si>
  <si>
    <t>MAYRA ALEJANDRA REGALADO ROBLES</t>
  </si>
  <si>
    <t>MAYELIN BAEZ CALZADO</t>
  </si>
  <si>
    <t>YOLAINE ESMERALDA ORTEGA TIBREY</t>
  </si>
  <si>
    <t>SANDRA NUÑEZ THEN</t>
  </si>
  <si>
    <t>SUPERVISOR (A)</t>
  </si>
  <si>
    <t>IRIS RAMIREZ COLON</t>
  </si>
  <si>
    <t>FREDDY PARRA VARGAS</t>
  </si>
  <si>
    <t>JHOANNA ELIZABETH BRITO GENAO</t>
  </si>
  <si>
    <t>RAQUELINA ENCARNACION VALDEZ</t>
  </si>
  <si>
    <t>DOMINGA DE LA CRUZ VALDEZ</t>
  </si>
  <si>
    <t>CARLOS ARIEL MATOS ENCARNACION</t>
  </si>
  <si>
    <t>CAMARERO</t>
  </si>
  <si>
    <t>GARLENIS YANILL PEREZ PEÑA</t>
  </si>
  <si>
    <t>MEDICO</t>
  </si>
  <si>
    <t>RAMON BRAZOBAN CAMPANA</t>
  </si>
  <si>
    <t>BEDEL</t>
  </si>
  <si>
    <t>NILCAURYS CRUZ SUAREZ</t>
  </si>
  <si>
    <t>YOHANNI SANCHEZ BATISTA</t>
  </si>
  <si>
    <t>SANDRA JOSELINE MANCEBO VICENTE</t>
  </si>
  <si>
    <t>DIANA LEANNY RODRIGUEZ DE JESUS</t>
  </si>
  <si>
    <t>PABLO FRANCO CANDELARIO</t>
  </si>
  <si>
    <t>ANAIS RICHELY RODRIGUEZ VALDEZ</t>
  </si>
  <si>
    <t>VANESSA JOSEFINA PUJOLS ROMERO</t>
  </si>
  <si>
    <t>GESTOR DE PROTOCOLO</t>
  </si>
  <si>
    <t>YIRDARY MARGARITA FAMILIA LORA</t>
  </si>
  <si>
    <t>SECRETARIA EJECUTIVA</t>
  </si>
  <si>
    <t>DEPARTAMENTO JURIDICO</t>
  </si>
  <si>
    <t>FRANCIS ENCARNACION FORTUNA</t>
  </si>
  <si>
    <t>PARALEGAL</t>
  </si>
  <si>
    <t>NOELFI ALTAGRACIA SOTO JAVIER</t>
  </si>
  <si>
    <t>ANALISTA LEGAL</t>
  </si>
  <si>
    <t>JUANA ESTHERLIN CAMPUSANO DE RODRIG</t>
  </si>
  <si>
    <t>VICTOR MANUEL UREÑA</t>
  </si>
  <si>
    <t>ZAIDY WALKIRA COLLADO DESPRADEL</t>
  </si>
  <si>
    <t>MILCIADES PEREZ OGANDO</t>
  </si>
  <si>
    <t>TEODORO ENRIQUE ENCARNACION SANCHEZ</t>
  </si>
  <si>
    <t>ALBA IRIS CONTRERAS JIMENEZ</t>
  </si>
  <si>
    <t>ENC. DEPTO. JURIDICO</t>
  </si>
  <si>
    <t>YDELKA MARIA MONTAS PEÑA</t>
  </si>
  <si>
    <t>TECNICO REL. PUBLICAS</t>
  </si>
  <si>
    <t>RAFAELINA NISOYDE VERAS FRANCO</t>
  </si>
  <si>
    <t>HERMOGENES FRANCISO SOSA FLORENTINO</t>
  </si>
  <si>
    <t>FOTOGRAFO (A)</t>
  </si>
  <si>
    <t>MIGUEL ANGEL GUZMAN MONTERO</t>
  </si>
  <si>
    <t>TECNICO DE COMUNICACIONES</t>
  </si>
  <si>
    <t>TECNICO DE RECURSOS AUDIOVISU</t>
  </si>
  <si>
    <t>ESMERLYN GONZALEZ RAMOS</t>
  </si>
  <si>
    <t>GENESIS YARLENNYS HERNANDEZ DE MINA</t>
  </si>
  <si>
    <t>NICOLE ESTIBALIS JOVINE PERALTA</t>
  </si>
  <si>
    <t>REYNA ESTEFANY DE LEON GONZALEZ</t>
  </si>
  <si>
    <t>PRIMITIVO GIL VASQUEZ</t>
  </si>
  <si>
    <t>OVELIS MORENO GUZMAN</t>
  </si>
  <si>
    <t>DIRECTOR (A) COMUNICACIONES</t>
  </si>
  <si>
    <t>VANELLY MERCEDES MEJIA LARA</t>
  </si>
  <si>
    <t>JUAN CARLOS ROSARIO VALLEJO</t>
  </si>
  <si>
    <t>LEIDY ELIZABETH SANTANA RIVERA</t>
  </si>
  <si>
    <t>PERIODISTA</t>
  </si>
  <si>
    <t>WANDER MIGUEL REYES CARPIO</t>
  </si>
  <si>
    <t>FERNANDO ARLEX APONTE FRANCIS</t>
  </si>
  <si>
    <t>EDGARD JOSE SANDOVAL MOYA</t>
  </si>
  <si>
    <t>DANIELLE STEFANY TAVERAS PIÑA</t>
  </si>
  <si>
    <t>DEPARTAMENTO DE RELACIONES PUBLICAS</t>
  </si>
  <si>
    <t>TYRONE DOMINICANO DOTEL CARABALLO</t>
  </si>
  <si>
    <t>ENCARGADA DE RADIO</t>
  </si>
  <si>
    <t>DEPARTAMENTO DE PROTOCOLO Y EVENTOS</t>
  </si>
  <si>
    <t>YANNIT DE LA CRUZ OZUNA</t>
  </si>
  <si>
    <t>DIRECCION DE RECURSOS HUMANOS</t>
  </si>
  <si>
    <t>YANDRELYS SOLIS MARTE</t>
  </si>
  <si>
    <t>ENCARGADO CAPACITACION Y DESA</t>
  </si>
  <si>
    <t>RAMONA GARCIA</t>
  </si>
  <si>
    <t>DIREGNY ENCARNACION MORILLO</t>
  </si>
  <si>
    <t>EDWARD MANUEL AQUINO DIAZ</t>
  </si>
  <si>
    <t>ANALISTA DE SALUD Y SEGURIDAD</t>
  </si>
  <si>
    <t>ENC. DPTO. RELACIONES LABORAL</t>
  </si>
  <si>
    <t>GISSEL ALTAGRACIA GERMAN GERMAN</t>
  </si>
  <si>
    <t>DIRECTOR (A) RECURSOS HUMANOS</t>
  </si>
  <si>
    <t>WENDY PATRICIA QUELIZ PAULINO</t>
  </si>
  <si>
    <t>ASIST. RECURSOS HUMANOS</t>
  </si>
  <si>
    <t>CAROLINA DE PAULA JIMENEZ</t>
  </si>
  <si>
    <t>SANDY FLOR FLORES GERMAN</t>
  </si>
  <si>
    <t>ENCARGADO(A) DEPTO. NOMINA</t>
  </si>
  <si>
    <t>JULEISY BERGES HERRERA</t>
  </si>
  <si>
    <t>ANALISTA DE REGISTRO Y CONTRO</t>
  </si>
  <si>
    <t>MARIA MERCEDES PERALTA RAMIREZ</t>
  </si>
  <si>
    <t>GALITZIA YOSSMILL PEREZ PEÑA</t>
  </si>
  <si>
    <t>ENCARGADO DE RECLUTAMIENTO, S</t>
  </si>
  <si>
    <t>DIRECCION DE TECNOLOGIA DE LA INFORMACION Y COMUNICACION</t>
  </si>
  <si>
    <t>KEVIN JOAN BAUTISTA DE LOS SANTOS</t>
  </si>
  <si>
    <t>SOPORTE TÉCNICO INFORMÁTICO</t>
  </si>
  <si>
    <t>THOMAS CABA TEJADA</t>
  </si>
  <si>
    <t>EDGAR JOEL DELANOY MERCADO</t>
  </si>
  <si>
    <t>ENC. ADMINISTRACION SERVICIOS</t>
  </si>
  <si>
    <t>PEDRO BLAS ARACENA DIÑE</t>
  </si>
  <si>
    <t>JOAQUIN ADALBERTO LAFONTAINE COPLIN</t>
  </si>
  <si>
    <t>PAMELA JANELL SANDOVAL GONZALEZ</t>
  </si>
  <si>
    <t>ASISTENTE</t>
  </si>
  <si>
    <t>RADELUIS ISMAEL SANCHEZ DE LOS SANT</t>
  </si>
  <si>
    <t>ANALISTA IMPLEMENTADOR DE SOF</t>
  </si>
  <si>
    <t>ENMANUEL ANTONIO HIDALGO VENTURA</t>
  </si>
  <si>
    <t>ENMANUELLE GERALDINO AMARANTE</t>
  </si>
  <si>
    <t>ENC. DPTO DE OPERACIONES DE T</t>
  </si>
  <si>
    <t>MAIKER ELIAS ENCARNACION</t>
  </si>
  <si>
    <t>SOPORTE INFORMATICO</t>
  </si>
  <si>
    <t>RONNY LORA POLANCO</t>
  </si>
  <si>
    <t>JOEL ISMAEL GOMEZ FELIZ</t>
  </si>
  <si>
    <t>ENC. DPTO. DESARROLLO E IMPLE</t>
  </si>
  <si>
    <t>JOSE ENRIQUE ALMONTE CABASSA</t>
  </si>
  <si>
    <t>ELIABEL ROSARIO DE LOS SANTOS</t>
  </si>
  <si>
    <t>ANALISTA DE SISTEMA INFOR</t>
  </si>
  <si>
    <t>LUIS MANUEL PEREZ AQUINO</t>
  </si>
  <si>
    <t>FERMIN ARTURO MARTINEZ CONTRERAS</t>
  </si>
  <si>
    <t>ELEUTERIO ANTONIO JAVIEL DIAZ</t>
  </si>
  <si>
    <t>FRANCISCO ENMANUEL ORTIZ POLANCO</t>
  </si>
  <si>
    <t>JHOAN MANUEL FELIZ HENRIQUEZ</t>
  </si>
  <si>
    <t>ENGELS SANTOS SANTAMARIA</t>
  </si>
  <si>
    <t>JULIAN ELIAS CARRASCO MATOS</t>
  </si>
  <si>
    <t>ADMINISTRADOR REDES Y COMUNIC</t>
  </si>
  <si>
    <t>DEPARTAMENTO DE SEGURIDAD Y MONITOREO TIC</t>
  </si>
  <si>
    <t>FRANCISCO ANTONIO YNFANTE LOPEZ</t>
  </si>
  <si>
    <t>DIRECCION DE PLANIFICACION Y DESARROLLO</t>
  </si>
  <si>
    <t>JOEL GERMOSEN BAEZ</t>
  </si>
  <si>
    <t>ENC. DEPARTAMENTO GESTION CAL</t>
  </si>
  <si>
    <t>MARIO FRANCISCO GRULLON DAMIAN</t>
  </si>
  <si>
    <t xml:space="preserve">DIRECTOR (A) PLANIFICACION Y </t>
  </si>
  <si>
    <t>HENRY TOMAS MUÑOZ FORTUNATO</t>
  </si>
  <si>
    <t>ANALISTA DE PLANIFIC. Y DES.</t>
  </si>
  <si>
    <t>DAYKIRYS BERENICE NUÑEZ DIAZ</t>
  </si>
  <si>
    <t>ENC. MONITOREO Y EVALUACION D</t>
  </si>
  <si>
    <t>YERIKA MARIA DE LA CRUZ RODRIGUEZ</t>
  </si>
  <si>
    <t>ANALISTA CALIDAD EN LA GESTIO</t>
  </si>
  <si>
    <t>VICERRECTORIA ADMINISTRATIVA FINANCIERA</t>
  </si>
  <si>
    <t>ARIADNY GISBEL RODRIGUEZ BOTIER</t>
  </si>
  <si>
    <t>OLGA MARY ORTIZ FRANCO</t>
  </si>
  <si>
    <t>CAMARERA</t>
  </si>
  <si>
    <t>ENERIA DEL CARMEN TORRES</t>
  </si>
  <si>
    <t>AYUDANTE DE CAFETERÍA</t>
  </si>
  <si>
    <t>ANA ELENA BENITEZ</t>
  </si>
  <si>
    <t>FRANCIS STANLEY CASTRO MELO</t>
  </si>
  <si>
    <t>VICERECTOR (A) ADMINISTRATIVO</t>
  </si>
  <si>
    <t>ARIANNY ESTHER DIAZ ACOSTA</t>
  </si>
  <si>
    <t>CESARINA MILKELYS DIAZ FUENTES</t>
  </si>
  <si>
    <t>JULISSA BELTRES OZUNA</t>
  </si>
  <si>
    <t>DANIEL RAINIERY CASTILLO PEREZ</t>
  </si>
  <si>
    <t>AYUDANTE DE MANTENIMIENTO</t>
  </si>
  <si>
    <t>ADALGISA EDUARDO MEDINA</t>
  </si>
  <si>
    <t>CONSERJE</t>
  </si>
  <si>
    <t>BELKIS XIOMARA AVILA CEPEDA</t>
  </si>
  <si>
    <t>ROSAURA EMILIA ARAUJO DELGADO</t>
  </si>
  <si>
    <t>CARINA LLUNIRA DIAZ ROMERO</t>
  </si>
  <si>
    <t>FADDY EUFRADDY DIAZ ERASME</t>
  </si>
  <si>
    <t>JARDINERO (A)</t>
  </si>
  <si>
    <t>YURI ORLANDO POLANCO PADILLA</t>
  </si>
  <si>
    <t>JUNIOR RAFAEL PAREDES MAÑON</t>
  </si>
  <si>
    <t>COCINERO (A)</t>
  </si>
  <si>
    <t>MARIA ELENA DE LEON FELIZ</t>
  </si>
  <si>
    <t>PAULA SOSA MENDOZA</t>
  </si>
  <si>
    <t>RAFAEL ENRIQUE CABRERA FELIZ</t>
  </si>
  <si>
    <t>JUNIOR OCTAVIO LORENZO ROMERO</t>
  </si>
  <si>
    <t>AUXILIAR ALMACEN Y SUMINISTRO</t>
  </si>
  <si>
    <t>SOCRATES OSIRIS RAMIREZ</t>
  </si>
  <si>
    <t>CHOFER</t>
  </si>
  <si>
    <t>JANETTE BELLA</t>
  </si>
  <si>
    <t>CARMEN RAFAELA LEDESMA POLANCO</t>
  </si>
  <si>
    <t>DIONISIO DE JESUS DE LOS SANTOS CON</t>
  </si>
  <si>
    <t>GABRIELA GUILLEN GABRIEL</t>
  </si>
  <si>
    <t>JOSE ANTONIO BENITEZ</t>
  </si>
  <si>
    <t>ELVIS LEONER DE LOS SANTOS DE LA CR</t>
  </si>
  <si>
    <t>TECNICO EN REFRIGERACION</t>
  </si>
  <si>
    <t>JESUS MANUEL PERALTA</t>
  </si>
  <si>
    <t>JUAN JOSE MARTE ABREU</t>
  </si>
  <si>
    <t>SIXTA DEL ROSARIO VERAS</t>
  </si>
  <si>
    <t>RAFAEL ANTONIO CAMACHO TRINIDAD</t>
  </si>
  <si>
    <t>YASIRIS MONTERO MONTERO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</si>
  <si>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</si>
  <si>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</si>
  <si>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</si>
  <si>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</si>
  <si>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</si>
  <si>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</si>
  <si>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WILSON ANTONIO MENDEZ MENDEZ</t>
  </si>
  <si>
    <t>BENERO ANTONIO RODRIGUEZ VARGAS</t>
  </si>
  <si>
    <t>YANET CARMONA FIGUEROA</t>
  </si>
  <si>
    <t>ANGELA ESMIRA FRANSUA</t>
  </si>
  <si>
    <t>GABRIEL ANTONIO BENCOSME GOMEZ</t>
  </si>
  <si>
    <t>YUDELKA FER VENTURA MARTINEZ</t>
  </si>
  <si>
    <t>HELEN ALEXANDRA ROSARIO PUENTE</t>
  </si>
  <si>
    <t>ELIZABETH BISONO RIVERA</t>
  </si>
  <si>
    <t>DEPARTAMENTO ADMINISTRATIVO</t>
  </si>
  <si>
    <t>ANTHONY OVIEDO POLANCO</t>
  </si>
  <si>
    <t>TECNICO ADM</t>
  </si>
  <si>
    <t>ARIANDY OMAR VARGAS JAQUEZ</t>
  </si>
  <si>
    <t>BUENAVENTURA ROSARIO AQUINO</t>
  </si>
  <si>
    <t>GREGORI RAFAEL MARTINEZ PERALTA</t>
  </si>
  <si>
    <t>AGUSTIN FABIAN</t>
  </si>
  <si>
    <t>SUPERVISOR MANTENIMIENTO</t>
  </si>
  <si>
    <t>WENDY MINERVA DUARTE ALMANZAR</t>
  </si>
  <si>
    <t>MAURA SUSANA CRUZ LIRANZO</t>
  </si>
  <si>
    <t>JOSE RAFAEL VENTURA FELIZ</t>
  </si>
  <si>
    <t>VIANERKA ELIZABETH LIMA GERMAN</t>
  </si>
  <si>
    <t>JONATHAN PINALES HENRIQUEZ</t>
  </si>
  <si>
    <t>ISIDRA VARGAS PAULA</t>
  </si>
  <si>
    <t>MENSAJERA INTERNA</t>
  </si>
  <si>
    <t>NERSI SHARINA DE LA CRUZ MORENO</t>
  </si>
  <si>
    <t>SAMUEL MERCEDES DE LOS SANTOS</t>
  </si>
  <si>
    <t>SUPERVISOR (A) MAYORDOMIA</t>
  </si>
  <si>
    <t>SECCION DE ALMACEN Y SUMINISTROS</t>
  </si>
  <si>
    <t>GUILLERMO LEDESMA</t>
  </si>
  <si>
    <t>JOSE JAVIER HIERRO DE OLEO</t>
  </si>
  <si>
    <t>GERMAN DE LOS SANTOS DE LA CRUZ</t>
  </si>
  <si>
    <t>ENCARGADO SECCION ALMACEN Y S</t>
  </si>
  <si>
    <t>SECCION DE TRANSPORTACION</t>
  </si>
  <si>
    <t>HERIBERTO GIL CABRERA</t>
  </si>
  <si>
    <t>JOSE ALTAGRACIA BELL QUEZADA</t>
  </si>
  <si>
    <t>AUXILIAR DE TRANSPORTACION</t>
  </si>
  <si>
    <t>ROSAO SANCHEZ PANIAGUA</t>
  </si>
  <si>
    <t>SUPERVISOR DE TRANSPORTACION</t>
  </si>
  <si>
    <t>ESTENIO MONTERO MENDEZ</t>
  </si>
  <si>
    <t>ALEXANDER JAIME MOREL</t>
  </si>
  <si>
    <t>PABLO DOMINGUEZ</t>
  </si>
  <si>
    <t>SAHORY ANGELICA PARDILLA</t>
  </si>
  <si>
    <t>SECRETARIA AUXILIAR</t>
  </si>
  <si>
    <t>ROSELIO ACEVEDO ABREU</t>
  </si>
  <si>
    <t>MARCOS ISMAEL PINAL RODRIGUEZ</t>
  </si>
  <si>
    <t>SECCION DE CORRESPONDENCIA Y ARCHIVO</t>
  </si>
  <si>
    <t>MIGUEL ANGEL SANTANA SEVERINO</t>
  </si>
  <si>
    <t>DIVISION DE COMPRAS Y CONTRATACIONES</t>
  </si>
  <si>
    <t>ROSARIO ALTAGRACIA MARTINEZ GARCIA</t>
  </si>
  <si>
    <t>ENCARGADO DIVISION DE COMPRAS</t>
  </si>
  <si>
    <t>YAMILY ELIZABETH REYES ROSARIO</t>
  </si>
  <si>
    <t>TECNICO EN COMPRAS Y CONTRATA</t>
  </si>
  <si>
    <t>RAFAEL ANTONIO MEJIA CASTILLO</t>
  </si>
  <si>
    <t>ANALISTA DE COMPRAS Y CONTRAT</t>
  </si>
  <si>
    <t>JENNIFFER ALTAGRACIA ALCANTARA PIME</t>
  </si>
  <si>
    <t>LESLIE NURIBEL PEREZ CABRERA</t>
  </si>
  <si>
    <t>LORENZO MARCELINO TOLENTINO FABIAN</t>
  </si>
  <si>
    <t>BLADIMIR FROMETA VALDEZ</t>
  </si>
  <si>
    <t>CLINIO BENJAMIN MOREL FROMETA</t>
  </si>
  <si>
    <t>SATURNINO JIMENEZ SANCHEZ</t>
  </si>
  <si>
    <t>DIVISION DE MANTENIMIENTO DE INFRAESTRUCTURA</t>
  </si>
  <si>
    <t>DIEGO CONFESOR PEÑA GONZALEZ</t>
  </si>
  <si>
    <t>AUXILIAR MANTENIMIENTO</t>
  </si>
  <si>
    <t>ROBERTO ANTONIO RODRIGUEZ VARGAS</t>
  </si>
  <si>
    <t>PLOMERO</t>
  </si>
  <si>
    <t>JUAN ERNESTO CONTRERAS</t>
  </si>
  <si>
    <t>REYES DE LA ROSA</t>
  </si>
  <si>
    <t>JOEL PEGUERO PEGUERO</t>
  </si>
  <si>
    <t>MANUEL ALEJANDRO BOCIO SANTANA</t>
  </si>
  <si>
    <t>ALBERTO ENRIQUE CASTRO SEGURA</t>
  </si>
  <si>
    <t>PINTOR</t>
  </si>
  <si>
    <t>CAROLIN DE AZA BARRERA</t>
  </si>
  <si>
    <t>AUX. ATENCION AL USUARIO</t>
  </si>
  <si>
    <t>SANDRA MARISOL LARA DEL CARMEN</t>
  </si>
  <si>
    <t>JOSE RAMON PEÑA BUENO</t>
  </si>
  <si>
    <t>SUPERVISOR PLANTA ELECTRICA</t>
  </si>
  <si>
    <t>ANDRES FAUTINO ROSARIO DE LA ROSA</t>
  </si>
  <si>
    <t>JOSE LUIS ECHAVARRIA</t>
  </si>
  <si>
    <t>DIRECTOR (A) DEPARTAMENTAL</t>
  </si>
  <si>
    <t>ARELIS FLORES RUBI</t>
  </si>
  <si>
    <t>FRANCISCO ANTONIO GIL LORA</t>
  </si>
  <si>
    <t>MANUEL EDUARDO ROMERO MONTAS</t>
  </si>
  <si>
    <t>AYUDANTE ELECTRICISTA</t>
  </si>
  <si>
    <t>BERENICE ALVAREZ</t>
  </si>
  <si>
    <t>JUAN EMILIO ORTIZ BATISTA</t>
  </si>
  <si>
    <t>JESUS ARAMIS DE LOS SANTOS ALVARADO</t>
  </si>
  <si>
    <t>OPERADOR PLANTA ELECTRICA</t>
  </si>
  <si>
    <t>VITALINA ENCARNACION ZAYAS</t>
  </si>
  <si>
    <t>ANA YINIA GUANTES CORSINO</t>
  </si>
  <si>
    <t>ASPACIA ENCARNACION MEDINA</t>
  </si>
  <si>
    <t>CARMELO MARTINEZ REYES</t>
  </si>
  <si>
    <t>AGUSTINA LAUCET ESPIRITU</t>
  </si>
  <si>
    <t>JHONATAN EDUARD DE LOS SANTOS REYES</t>
  </si>
  <si>
    <t>PEDRO DE JESUS PASCUAL</t>
  </si>
  <si>
    <t>ELECTRICISTA</t>
  </si>
  <si>
    <t>BILIANNY SANCHEZ</t>
  </si>
  <si>
    <t>VIRGINIO PIMENTEL</t>
  </si>
  <si>
    <t>TEODULO RAMIREZ</t>
  </si>
  <si>
    <t>RAFAEL ANTONIO MATOS</t>
  </si>
  <si>
    <t>SERGIO JAVIER SANTANA</t>
  </si>
  <si>
    <t>DIVISION DE SERVICIOS GENERALES</t>
  </si>
  <si>
    <t>ROSALBA ALCANTARA FRANCO</t>
  </si>
  <si>
    <t>FIDELINA HERNANDEZ</t>
  </si>
  <si>
    <t>SABINA MARTE JAVIER</t>
  </si>
  <si>
    <t>DEYANIRA DEL CARMEN VASQUEZ MENDEZ</t>
  </si>
  <si>
    <t>LUIS OSCAR BELTRE MATOS</t>
  </si>
  <si>
    <t>ZORAIDA ROSARIO RODRIGUEZ CORNIEL</t>
  </si>
  <si>
    <t>ADRIANA ALESI PIE</t>
  </si>
  <si>
    <t>YUDELKIS DE LA ROSA GUZMAN</t>
  </si>
  <si>
    <t>ANA EMILIA GARCIA CUEVAS</t>
  </si>
  <si>
    <t>DULCE INES FAMILIA MEJIA</t>
  </si>
  <si>
    <t>BERKIS SULLUDANIS SANTANA LEYBA</t>
  </si>
  <si>
    <t>YANNA MERCEDES DE LEON SANTANA</t>
  </si>
  <si>
    <t>SANDRA LIDIA REYNO SALVA</t>
  </si>
  <si>
    <t>YONATAN WILKIN ESPIRITU DE LOS SANT</t>
  </si>
  <si>
    <t>JARDINERO</t>
  </si>
  <si>
    <t>MARIA LUISA ROSARO TEJADA</t>
  </si>
  <si>
    <t>JAQUELINE CESPEDES NUÑEZ</t>
  </si>
  <si>
    <t>MARITZA HIDALGO MOLINA</t>
  </si>
  <si>
    <t>QUIRICIO REYES</t>
  </si>
  <si>
    <t>NISIDA ENCARNACION ENCARNACION</t>
  </si>
  <si>
    <t>ERICKA DE JESUS GUZMAN</t>
  </si>
  <si>
    <t>RAMONA INOA PEREZ DE SOSA</t>
  </si>
  <si>
    <t>BRAHANNA JOSEFINA RONDON CALCAÑO</t>
  </si>
  <si>
    <t>JUSTINA SABALA MORA</t>
  </si>
  <si>
    <t>LILIANA CHALE</t>
  </si>
  <si>
    <t>YORGELIS OGANDO MONTERO</t>
  </si>
  <si>
    <t>CAROLAI UREÑA JIMENEZ</t>
  </si>
  <si>
    <t>DEPARTAMENTO FINACIERO</t>
  </si>
  <si>
    <t>PEDRO PADUA SORIANO</t>
  </si>
  <si>
    <t>ANALISTA FINANCIERO</t>
  </si>
  <si>
    <t>ESCARLIN ALTAGRACIA GOMEZ RAMOS</t>
  </si>
  <si>
    <t>ANALISTA FINANCIERA</t>
  </si>
  <si>
    <t>FRANCHESCA HICIANO BERROA</t>
  </si>
  <si>
    <t>HERBER AUGUSTO CASTILLO MERCEDES</t>
  </si>
  <si>
    <t>DIRECTOR ADMINISTRATIVO</t>
  </si>
  <si>
    <t>YENNY ALTAGRACIA HERNANDEZ MARIA</t>
  </si>
  <si>
    <t>ENC. DPTO. PRESUPUESTO</t>
  </si>
  <si>
    <t>ROGELIO ANTONIO SUBERVI SOSA</t>
  </si>
  <si>
    <t>CLAUDIA ALTAGRACIA QUITERIO FELIZ</t>
  </si>
  <si>
    <t>DIRECTORA FINANCIERA</t>
  </si>
  <si>
    <t>JESUS MARIA PERALTA CASTILLO</t>
  </si>
  <si>
    <t>ANALISTA CONTROL INTERNO</t>
  </si>
  <si>
    <t>JOSE ANTONIO COLLADO</t>
  </si>
  <si>
    <t>TECNICO CONTROL DE BIENES</t>
  </si>
  <si>
    <t>SECCION DE PRESUPUESTO</t>
  </si>
  <si>
    <t>JUANA EVANGELISTA FRIAS DE LA CRUZ</t>
  </si>
  <si>
    <t>ANALISTA PRESUPUESTO</t>
  </si>
  <si>
    <t>SAMUEL BUACIER TORIBIO</t>
  </si>
  <si>
    <t>MARIA NUÑEZ CUSTODIO</t>
  </si>
  <si>
    <t>CAJERO (A)</t>
  </si>
  <si>
    <t>ADALGISA FERNANDEZ SANTOS</t>
  </si>
  <si>
    <t>ENCARGADO DE SECCION DE TESOR</t>
  </si>
  <si>
    <t>MARIA EVANGELISTA PAULINO RODRIGUEZ</t>
  </si>
  <si>
    <t>ESTEFANY NOVAS DE LOS SANTOS</t>
  </si>
  <si>
    <t>DIOMALKY PELAEZ REYNOSO</t>
  </si>
  <si>
    <t>AWILDA NAYROBY GARCIA REYNOSO</t>
  </si>
  <si>
    <t>SECCION ACTIVOS FIJOS</t>
  </si>
  <si>
    <t>RAMON SALVADOR PAULA GUICHARDO</t>
  </si>
  <si>
    <t>KATIA NIKAULY VARGAS ESCOTO</t>
  </si>
  <si>
    <t>MARIA YVELICE FERNANDEZ PEÑA</t>
  </si>
  <si>
    <t>ENC. SECCION ACTIVOS FIJOS</t>
  </si>
  <si>
    <t>DIVISION DE CONTABILIDAD</t>
  </si>
  <si>
    <t>KIRSI ALTAGRACIA CAPELLAN HERNANDEZ</t>
  </si>
  <si>
    <t>GISSET ALEXANDRA BOYER OFFRER</t>
  </si>
  <si>
    <t>ARLEEN GABRIELA OZUNA LUNA</t>
  </si>
  <si>
    <t>LEONARDO RAFAEL VOLQUEZ MERCEDES</t>
  </si>
  <si>
    <t xml:space="preserve">ENCARGADO (A) DE LA DIVISION </t>
  </si>
  <si>
    <t>VICERRECTORIA ACADEMICA</t>
  </si>
  <si>
    <t>IVELISSE FRANCHESCA LEROUX JAVIER</t>
  </si>
  <si>
    <t>AUXILIAR DE ENFERMERIA</t>
  </si>
  <si>
    <t>MARIA ANTONIA DE LA ROSA FLORES</t>
  </si>
  <si>
    <t>COORDINADOR (A) EDUCACION CON</t>
  </si>
  <si>
    <t>PEDRO RAFAEL CASTILLO RODRIGUEZ</t>
  </si>
  <si>
    <t>COORDINADOR (A)</t>
  </si>
  <si>
    <t>JULIO LACIER LOPEZ</t>
  </si>
  <si>
    <t>SILENIS REYES RAMIREZ</t>
  </si>
  <si>
    <t>ANALISTA PROGRAMADOR</t>
  </si>
  <si>
    <t>SILVANA MIGUELINA GALVEZ RINCON</t>
  </si>
  <si>
    <t>VICERRECTOR ACADEMICO</t>
  </si>
  <si>
    <t>RUDELANIA FRIAS NIVAR</t>
  </si>
  <si>
    <t>ENC. DPTO. COORDINACION ACADE</t>
  </si>
  <si>
    <t>JUAN ANTONIO MIRANDA REYES</t>
  </si>
  <si>
    <t>COORD. PROG.Y SALUD</t>
  </si>
  <si>
    <t>JUAN DE JESUS MOYA BERSON</t>
  </si>
  <si>
    <t>SIRVINA RAYMOND JOSEPH</t>
  </si>
  <si>
    <t>HIPOLITA HILDA MARTE REYES</t>
  </si>
  <si>
    <t>MARIA HERMINIA DE JESUS</t>
  </si>
  <si>
    <t>ROYLAND ARTURO REYES GUANTE</t>
  </si>
  <si>
    <t>PAMELA PAULA PORTALATIN</t>
  </si>
  <si>
    <t>LORENZO ALEJO GARCIA</t>
  </si>
  <si>
    <t>DIVISION DE LENGUAS EXTRANJERAS</t>
  </si>
  <si>
    <t>DEPARTAMENTO CENTRO DE DOCUMENTACION</t>
  </si>
  <si>
    <t>MARIA CORNELIO</t>
  </si>
  <si>
    <t>ENC. CENTRO DE DOCUMENTACION</t>
  </si>
  <si>
    <t>ABIGAIL VASQUEZ ACOSTA</t>
  </si>
  <si>
    <t>CARMEN LISSETTE DIAZ MORLA</t>
  </si>
  <si>
    <t>TECNICO DE DOCUMENTACION</t>
  </si>
  <si>
    <t>JENNIFFER PAREDES</t>
  </si>
  <si>
    <t>EDDY RAYMUNDO DIAZ SANCHEZ</t>
  </si>
  <si>
    <t>ANALISTA</t>
  </si>
  <si>
    <t>JUANA JULIA ROJAS FRIAS</t>
  </si>
  <si>
    <t>SUSANA FIGUEROA MODESTEN</t>
  </si>
  <si>
    <t>BRENDA LUISA GAUTREAUX CALCAÑO</t>
  </si>
  <si>
    <t>DEPARTAMENTO DE ADMISION Y REGISTRO</t>
  </si>
  <si>
    <t>DANNERIS SANTANA TELLERIA</t>
  </si>
  <si>
    <t>SUHEIDI TAVERAS VALDEZ</t>
  </si>
  <si>
    <t>KERLYN RAFAEL ALMONTE ROSADO</t>
  </si>
  <si>
    <t>ANGEL JUNIOR PEÑA MATOS</t>
  </si>
  <si>
    <t>MARILIN DE LOS SANTOS OTAÑO</t>
  </si>
  <si>
    <t>ENC. ADMISION Y REGISTRO ACAD</t>
  </si>
  <si>
    <t>MELVIN RAMON PAULA LANTIGUA</t>
  </si>
  <si>
    <t>AUXILIAR DE REGISTRO</t>
  </si>
  <si>
    <t>LUIS MANUEL ARIAS VILLANUEVA</t>
  </si>
  <si>
    <t>ANALISTA DE VALIDACIÓN Y REGI</t>
  </si>
  <si>
    <t>SALVADOR JUNIOR BATISTA DUVAL</t>
  </si>
  <si>
    <t>TECNICO ADMINISTRATIVO</t>
  </si>
  <si>
    <t>MARIA ESTEBANIA GONZALEZ MEJIA</t>
  </si>
  <si>
    <t>DIVISION DE ADMISION</t>
  </si>
  <si>
    <t>MARIA MERCEDES LOPEZ SANCHEZ</t>
  </si>
  <si>
    <t>ALTAGRACIA TAVERAS DE LA PAZ</t>
  </si>
  <si>
    <t>ENC. DIVISION DE ADMISIONES</t>
  </si>
  <si>
    <t>WANDA ELIZABETH SUAZO SORI</t>
  </si>
  <si>
    <t>DIVISION DE REGISTRO</t>
  </si>
  <si>
    <t>CARMEN BASILIA SANTANA HUBIERES</t>
  </si>
  <si>
    <t>ERIDANIA CRISTINA LEGUIZAMON JAVIER</t>
  </si>
  <si>
    <t>ENC. DE LA DIV. DE REGISTRO</t>
  </si>
  <si>
    <t>JOSELIN CASTILLO DOMINGUEZ</t>
  </si>
  <si>
    <t>LESLIE NICOLE REYES REYES</t>
  </si>
  <si>
    <t>DEPARTAMENTO DE ORIENTACION TUTORIAS Y APOYO ACADEMICO</t>
  </si>
  <si>
    <t>KISSAIRYS SABRINA PIMENTEL PAREDES</t>
  </si>
  <si>
    <t>PSICOLOGO (A)</t>
  </si>
  <si>
    <t>ROMERY DIAZ RAMIREZ</t>
  </si>
  <si>
    <t>ORIENTADOR (A)</t>
  </si>
  <si>
    <t>MARIANNY ZABALA LOPEZ</t>
  </si>
  <si>
    <t>YAJAIRA AMARFI ROSARIO CHARLES</t>
  </si>
  <si>
    <t>ENCARGADA DE ORIENTACION</t>
  </si>
  <si>
    <t>CLANEUDI ESAUL MORLA CABRERA</t>
  </si>
  <si>
    <t>LUIS ADONIS GENAO ORTIZ</t>
  </si>
  <si>
    <t>AWILDA CALZADO</t>
  </si>
  <si>
    <t>CLARISABEL ARIAS PEREZ</t>
  </si>
  <si>
    <t>DIVISION DE TUTORIAS</t>
  </si>
  <si>
    <t>MARIA ALTAGRACIA BELTRAN ALCANTARA</t>
  </si>
  <si>
    <t>ENCARGADO DE DIVISION</t>
  </si>
  <si>
    <t>DIVISION DE ORIENTACION</t>
  </si>
  <si>
    <t>CARMEN YADHIRA ALVAREZ ENCARNACION</t>
  </si>
  <si>
    <t>EUDANIA YESENIA CONTRERAS FELIZ</t>
  </si>
  <si>
    <t>DIVISION DE APOYO ACADEMICO</t>
  </si>
  <si>
    <t>ESMILEYNI ENCARNACION REYES</t>
  </si>
  <si>
    <t>ENCARGADA DIVISION</t>
  </si>
  <si>
    <t>DEPARTAMENTO DE COORDINACION ACADEMICA</t>
  </si>
  <si>
    <t>LEIDY LAURA GONZALEZ GENAO</t>
  </si>
  <si>
    <t>ANTONIO JOSE DE LOS SANTOS MAÑON</t>
  </si>
  <si>
    <t>MARLENE ELISSA REYES GARCIA</t>
  </si>
  <si>
    <t>CANROBERT AGUINALDO LUCIANO ALCANTA</t>
  </si>
  <si>
    <t>MARIA LICELOT MANZANILLO MATEO</t>
  </si>
  <si>
    <t>RANDY FRANCISCO CONTRERAS LEREBOURS</t>
  </si>
  <si>
    <t>JOSE BOLIVAR CUEVAS SANTANA</t>
  </si>
  <si>
    <t>ONELYS ANTONIA MOYA SANCHEZ</t>
  </si>
  <si>
    <t>GILBERTO HIPOLITO PEREYRA REYES</t>
  </si>
  <si>
    <t>MARIA RAMONA RODRIGUEZ</t>
  </si>
  <si>
    <t>WINIFER PAOLA DIAZ BERROA</t>
  </si>
  <si>
    <t>KATHERIN DE LOS SANTOS</t>
  </si>
  <si>
    <t>VIRGILIO OGANDO MEZQUITA</t>
  </si>
  <si>
    <t>KEILA EDILENIA BAEZ SUAREZ</t>
  </si>
  <si>
    <t>EMANUEL OSCAR SILFA VENTURA</t>
  </si>
  <si>
    <t>LINA LINET FELIZ MEJIA</t>
  </si>
  <si>
    <t>DANNY MARGARITA MEJIA ORTIZ</t>
  </si>
  <si>
    <t>MERCEDES ISOLINA DIAZ SENCION DE GA</t>
  </si>
  <si>
    <t>CARLINA BATISTA GUERRERO</t>
  </si>
  <si>
    <t>BESSIE NOELLY NIÑO GUTIERREZ</t>
  </si>
  <si>
    <t>CIPRELLI MILAGROS MARRERO GAUTIER</t>
  </si>
  <si>
    <t>SINDY DAHIANA SEVERINO GARCIA</t>
  </si>
  <si>
    <t>JOSE RAMON JIMENEZ</t>
  </si>
  <si>
    <t>CAMILA RAMIREZ MERCEDES</t>
  </si>
  <si>
    <t>FELIX DIEGO REYES CUEVAS</t>
  </si>
  <si>
    <t>MIGUEL ANGEL ROSARIO FRIAS</t>
  </si>
  <si>
    <t>SAULO EMMANUEL CASTILLO ANTIGUA</t>
  </si>
  <si>
    <t>AUXILIAR</t>
  </si>
  <si>
    <t>MARCO ANTONIO MARTINEZ MEJIA</t>
  </si>
  <si>
    <t>DIVISION CURRICULAR</t>
  </si>
  <si>
    <t>INGRID JANET VALDEZ RICHARDSON</t>
  </si>
  <si>
    <t>DIVISION DOCENTE</t>
  </si>
  <si>
    <t>ENCARGADO DIVISION</t>
  </si>
  <si>
    <t>DEPARTAMENTO HOMOLOGACION Y CURRICULUM</t>
  </si>
  <si>
    <t>WILLIAM MIGUEL PAULINO SANCHEZ</t>
  </si>
  <si>
    <t>DEPARTAMENTO GESTION VIRTUAL</t>
  </si>
  <si>
    <t>MARIAN SARAY MERCEDES LACHAPEL</t>
  </si>
  <si>
    <t>STEVEN JANIEL CASTRO ANTIGUA</t>
  </si>
  <si>
    <t>TÉCNICO DE GESTIÓN VIRTUAL</t>
  </si>
  <si>
    <t>MOISES FRANCISCO CUEVAS</t>
  </si>
  <si>
    <t>JOSE LUIS ROMERO SANCHEZ</t>
  </si>
  <si>
    <t>ENCARGADO(A) DEPARTAMENTO</t>
  </si>
  <si>
    <t>VICERRECTORIA DE VINCULACION Y EXTENSION</t>
  </si>
  <si>
    <t>DIEGO ADALBERTO RODRIGUEZ GOMEZ</t>
  </si>
  <si>
    <t>PORFIRIO DE JS MUÑOZ NUÑEZ</t>
  </si>
  <si>
    <t>FREDDY ALFONSO CORDERO</t>
  </si>
  <si>
    <t>SARAH ESTHER RODRIGUEZ TEJADA</t>
  </si>
  <si>
    <t>ANALISTA DE PROYECTO</t>
  </si>
  <si>
    <t>TAMARY RODRIGUEZ DEL CARMEN</t>
  </si>
  <si>
    <t>AMERIKANA BIENVENIDA PUJOL CEDEÑO</t>
  </si>
  <si>
    <t>VICERECTOR (A) DE VINCULACION</t>
  </si>
  <si>
    <t>BELLANIRIS MONTERO OGANDO</t>
  </si>
  <si>
    <t>SUANY JOSEFINA DE LOS SANTOS MONCIO</t>
  </si>
  <si>
    <t>CLEMENTE DE JESUS MATEO PEÑA</t>
  </si>
  <si>
    <t>MANUEL MARTIRES FLEUREY BRITO</t>
  </si>
  <si>
    <t>ANALISTA VINCULACION Y EXTENS</t>
  </si>
  <si>
    <t>ELIGIO SILVESTRE QUEZADA</t>
  </si>
  <si>
    <t>DIVISION EDUCACION PERMANENTE</t>
  </si>
  <si>
    <t>MANUEL ANTONIO PEREZ OGANDO</t>
  </si>
  <si>
    <t>ENCARGADA EDUCACION PERMANENT</t>
  </si>
  <si>
    <t>JAENDYTH EUNICES LOPEZ WALTERS</t>
  </si>
  <si>
    <t>COORDINADOR (A) MERCADEO</t>
  </si>
  <si>
    <t>DIVISION CENTRO DE DISEÑO</t>
  </si>
  <si>
    <t>RUBEN DARIO ÑAÑEZ DISLA</t>
  </si>
  <si>
    <t>DEPARTAMENTO DE VINCULACION Y EXTENSION</t>
  </si>
  <si>
    <t>EIDY SULEICA CRUZ MEDINA</t>
  </si>
  <si>
    <t>CASTULO HIPOLITO A. CONTRERAS PEREZ</t>
  </si>
  <si>
    <t>JUAN ANIBAL JOSE PAULINO</t>
  </si>
  <si>
    <t>DIVION DE EMPRENDIMIENTO</t>
  </si>
  <si>
    <t>JONATHAN DE LA CRUZ MATIAS</t>
  </si>
  <si>
    <t>DIVISION VINCULACION EMPRESARIAL</t>
  </si>
  <si>
    <t>TERESA MATOS RAMIREZ</t>
  </si>
  <si>
    <t>MARIEL PIERINA DE LOS SANTOS GARCIA</t>
  </si>
  <si>
    <t>DIVISION VINCULACION COMUNITARIA</t>
  </si>
  <si>
    <t>ELAINE ROSMERY SEPULVEDA PEREZ</t>
  </si>
  <si>
    <t>MIJALIZON ALMONTE RODRIGUEZ</t>
  </si>
  <si>
    <t>DEPARTAMENTO DE SERVICIOS ESTUDIANTILES</t>
  </si>
  <si>
    <t>MICHAEL ADRIANO PICHARDO TEJADA</t>
  </si>
  <si>
    <t>NATALIA RAMIREZ TELLERIA</t>
  </si>
  <si>
    <t>ENC. BIENESTAR ESTUDIANTIL</t>
  </si>
  <si>
    <t>HENRY DE LA CRUZ DE LOS SANTOS</t>
  </si>
  <si>
    <t>AUXILIAR DE BIENESTAR ESTUDIA</t>
  </si>
  <si>
    <t>LILIAN HERENIA DE LOS SANTOS</t>
  </si>
  <si>
    <t>ENC. DPTO. SERVICIOS ESTUDIAN</t>
  </si>
  <si>
    <t>YOARYS SOSA DE LEON</t>
  </si>
  <si>
    <t>TECNICO DE BIENESTAR ESTUDIAN</t>
  </si>
  <si>
    <t>SECCION DE DEPORTES</t>
  </si>
  <si>
    <t>HECTOR BIENVENIDO BRAZOBAN GUZMAN</t>
  </si>
  <si>
    <t>ENCARGADO DEPORTES</t>
  </si>
  <si>
    <t>DIVISION ARTE Y CULTURA</t>
  </si>
  <si>
    <t>ANDRES VALERIO ROSARIO RAMIREZ</t>
  </si>
  <si>
    <t>JUAN ANTONIO DEMORIZI SANTOS</t>
  </si>
  <si>
    <t>TECNICO DE ARTE</t>
  </si>
  <si>
    <t>FRANCIS PERALTA DIAZ</t>
  </si>
  <si>
    <t>JOSE RAMON CLARIOT DELGADO</t>
  </si>
  <si>
    <t>GESTOR CULTURAL</t>
  </si>
  <si>
    <t>LEONOR KARINA ORTIZ MONAGAS</t>
  </si>
  <si>
    <t>HECTOR JOSE BURGOS MOTA</t>
  </si>
  <si>
    <t>DEPARTAMENTO DE COMUNICACIONES</t>
  </si>
  <si>
    <t>DISEÑADOR GRAFICO</t>
  </si>
  <si>
    <t xml:space="preserve">SECCION TESORERIA </t>
  </si>
  <si>
    <r>
      <rPr>
        <b/>
        <sz val="11"/>
        <color rgb="FF000000"/>
        <rFont val="Calibri Light"/>
        <family val="2"/>
      </rPr>
      <t xml:space="preserve">INSTITUTO TÉCNICO SUPERIOR COMUNITARIO- ITSC-							
DIRECCIÓN DE GESTIÓN HUMANA							
NÓMINA ADMINISTRATIVA ABRIL 2025	</t>
    </r>
    <r>
      <rPr>
        <b/>
        <sz val="9"/>
        <color rgb="FF000000"/>
        <rFont val="Calibri Light"/>
        <family val="2"/>
      </rPr>
      <t xml:space="preserve">					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</si>
</sst>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1C0A]* #,##0.00_);_([$$-1C0A]* \(#,##0.00\);_([$$-1C0A]* &quot;-&quot;??_);_(@_)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theme="1"/>
      <name val="Calibri Light"/>
      <family val="2"/>
    </font>
    <font>
      <b/>
      <sz val="12"/>
      <color rgb="FF000000"/>
      <name val="Calibri Light"/>
      <family val="2"/>
    </font>
    <font>
      <b/>
      <sz val="9"/>
      <color rgb="FF000000"/>
      <name val="Calibri Light"/>
      <family val="2"/>
    </font>
    <font>
      <b/>
      <sz val="9"/>
      <color theme="0"/>
      <name val="Calibri Light"/>
      <family val="2"/>
    </font>
    <font>
      <sz val="9"/>
      <color theme="1"/>
      <name val="Calibri Light"/>
      <family val="2"/>
    </font>
    <font>
      <sz val="9"/>
      <color rgb="FF000000"/>
      <name val="Calibri Light"/>
      <family val="2"/>
    </font>
    <font>
      <sz val="9"/>
      <name val="Calibri Light"/>
      <family val="2"/>
    </font>
    <font>
      <sz val="12"/>
      <color theme="1"/>
      <name val="Calibri Light"/>
      <family val="2"/>
    </font>
    <font>
      <b/>
      <sz val="8"/>
      <color rgb="FF000000"/>
      <name val="Calibri Light"/>
      <family val="2"/>
    </font>
    <font>
      <sz val="10"/>
      <color theme="1"/>
      <name val="Calibri Light"/>
      <family val="2"/>
    </font>
    <font>
      <b/>
      <sz val="14"/>
      <color rgb="FF000000"/>
      <name val="Calibri Light"/>
      <family val="2"/>
    </font>
    <font>
      <b/>
      <sz val="10"/>
      <color rgb="FF000000"/>
      <name val="Calibri Light"/>
      <family val="2"/>
    </font>
    <font>
      <b/>
      <sz val="8"/>
      <color theme="0"/>
      <name val="Calibri Light"/>
      <family val="2"/>
    </font>
    <font>
      <sz val="8"/>
      <color rgb="FF000000"/>
      <name val="Calibri Light"/>
      <family val="2"/>
    </font>
    <font>
      <sz val="8"/>
      <color theme="1"/>
      <name val="Calibri Light"/>
      <family val="2"/>
    </font>
    <font>
      <b/>
      <sz val="11"/>
      <color rgb="FF000000"/>
      <name val="Calibri Light"/>
      <family val="2"/>
    </font>
    <font>
      <sz val="9"/>
      <color theme="0"/>
      <name val="Calibri Light"/>
      <family val="2"/>
    </font>
    <font>
      <sz val="9"/>
      <color theme="1"/>
      <name val="Calibri"/>
      <family val="2"/>
    </font>
    <font>
      <sz val="11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</cellStyleXfs>
  <cellXfs count="131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7" fillId="2" borderId="2" xfId="3" applyFont="1" applyBorder="1" applyAlignment="1">
      <alignment horizontal="left" vertical="center"/>
    </xf>
    <xf numFmtId="44" fontId="7" fillId="2" borderId="2" xfId="3" applyNumberFormat="1" applyFont="1" applyBorder="1" applyAlignment="1">
      <alignment horizontal="left" vertical="center"/>
    </xf>
    <xf numFmtId="44" fontId="7" fillId="2" borderId="2" xfId="3" applyNumberFormat="1" applyFont="1" applyBorder="1" applyAlignment="1">
      <alignment horizontal="left" vertical="center" wrapText="1"/>
    </xf>
    <xf numFmtId="0" fontId="7" fillId="3" borderId="3" xfId="0" applyFont="1" applyFill="1" applyBorder="1" applyAlignment="1">
      <alignment vertical="center"/>
    </xf>
    <xf numFmtId="0" fontId="7" fillId="2" borderId="4" xfId="3" applyFont="1" applyBorder="1" applyAlignment="1">
      <alignment horizontal="left" vertical="center"/>
    </xf>
    <xf numFmtId="44" fontId="7" fillId="2" borderId="4" xfId="3" applyNumberFormat="1" applyFont="1" applyBorder="1" applyAlignment="1">
      <alignment horizontal="left" vertical="center"/>
    </xf>
    <xf numFmtId="44" fontId="7" fillId="2" borderId="0" xfId="3" applyNumberFormat="1" applyFont="1" applyBorder="1" applyAlignment="1">
      <alignment horizontal="left" vertical="center"/>
    </xf>
    <xf numFmtId="44" fontId="7" fillId="2" borderId="0" xfId="3" applyNumberFormat="1" applyFont="1" applyBorder="1" applyAlignment="1">
      <alignment horizontal="left" vertical="center" wrapText="1"/>
    </xf>
    <xf numFmtId="0" fontId="8" fillId="0" borderId="2" xfId="0" applyFont="1" applyBorder="1"/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44" fontId="8" fillId="0" borderId="2" xfId="1" applyFont="1" applyBorder="1"/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44" fontId="8" fillId="0" borderId="0" xfId="1" applyFont="1" applyBorder="1" applyAlignment="1">
      <alignment horizontal="left" vertical="center"/>
    </xf>
    <xf numFmtId="44" fontId="8" fillId="0" borderId="0" xfId="1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4" fontId="2" fillId="4" borderId="1" xfId="2" applyNumberFormat="1" applyFill="1" applyAlignment="1">
      <alignment horizontal="left" vertical="center"/>
    </xf>
    <xf numFmtId="44" fontId="8" fillId="0" borderId="0" xfId="1" applyFont="1" applyAlignment="1">
      <alignment horizontal="left" vertical="center"/>
    </xf>
    <xf numFmtId="44" fontId="8" fillId="0" borderId="0" xfId="1" applyFont="1" applyFill="1" applyAlignment="1">
      <alignment horizontal="left" vertical="center"/>
    </xf>
    <xf numFmtId="0" fontId="11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6" fillId="4" borderId="0" xfId="0" applyFont="1" applyFill="1" applyAlignment="1">
      <alignment horizontal="left" vertical="center" wrapText="1"/>
    </xf>
    <xf numFmtId="0" fontId="0" fillId="4" borderId="0" xfId="0" applyFill="1"/>
    <xf numFmtId="44" fontId="8" fillId="4" borderId="0" xfId="1" applyFont="1" applyFill="1" applyBorder="1" applyAlignment="1">
      <alignment horizontal="left" vertical="center"/>
    </xf>
    <xf numFmtId="44" fontId="8" fillId="4" borderId="0" xfId="1" applyFont="1" applyFill="1" applyAlignment="1">
      <alignment horizontal="left" vertical="center"/>
    </xf>
    <xf numFmtId="0" fontId="8" fillId="4" borderId="2" xfId="0" applyFont="1" applyFill="1" applyBorder="1"/>
    <xf numFmtId="0" fontId="8" fillId="4" borderId="2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 wrapText="1"/>
    </xf>
    <xf numFmtId="44" fontId="8" fillId="4" borderId="2" xfId="1" applyFont="1" applyFill="1" applyBorder="1"/>
    <xf numFmtId="0" fontId="10" fillId="4" borderId="2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3" fontId="6" fillId="0" borderId="0" xfId="0" applyNumberFormat="1" applyFont="1" applyAlignment="1">
      <alignment horizontal="left" vertical="center" wrapText="1"/>
    </xf>
    <xf numFmtId="43" fontId="12" fillId="0" borderId="0" xfId="0" applyNumberFormat="1" applyFont="1" applyAlignment="1">
      <alignment horizontal="center" vertical="center" wrapText="1"/>
    </xf>
    <xf numFmtId="43" fontId="6" fillId="0" borderId="0" xfId="0" applyNumberFormat="1" applyFont="1" applyAlignment="1">
      <alignment horizontal="center" vertical="center" wrapText="1"/>
    </xf>
    <xf numFmtId="44" fontId="6" fillId="0" borderId="0" xfId="0" applyNumberFormat="1" applyFont="1" applyAlignment="1">
      <alignment horizontal="center" vertical="center" wrapText="1"/>
    </xf>
    <xf numFmtId="44" fontId="9" fillId="0" borderId="0" xfId="0" applyNumberFormat="1" applyFont="1" applyAlignment="1">
      <alignment vertical="center"/>
    </xf>
    <xf numFmtId="43" fontId="13" fillId="0" borderId="0" xfId="0" applyNumberFormat="1" applyFont="1"/>
    <xf numFmtId="43" fontId="14" fillId="0" borderId="0" xfId="0" applyNumberFormat="1" applyFont="1" applyAlignment="1">
      <alignment vertical="center" wrapText="1"/>
    </xf>
    <xf numFmtId="44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43" fontId="9" fillId="0" borderId="0" xfId="0" applyNumberFormat="1" applyFont="1" applyAlignment="1">
      <alignment horizontal="left"/>
    </xf>
    <xf numFmtId="44" fontId="9" fillId="0" borderId="0" xfId="0" applyNumberFormat="1" applyFont="1"/>
    <xf numFmtId="0" fontId="7" fillId="2" borderId="0" xfId="3" applyNumberFormat="1" applyFont="1" applyAlignment="1">
      <alignment horizontal="center" vertical="center"/>
    </xf>
    <xf numFmtId="43" fontId="7" fillId="2" borderId="0" xfId="3" applyNumberFormat="1" applyFont="1" applyAlignment="1">
      <alignment horizontal="center" vertical="center"/>
    </xf>
    <xf numFmtId="43" fontId="16" fillId="2" borderId="0" xfId="3" applyNumberFormat="1" applyFont="1" applyAlignment="1">
      <alignment horizontal="center" vertical="center"/>
    </xf>
    <xf numFmtId="44" fontId="7" fillId="2" borderId="0" xfId="3" applyNumberFormat="1" applyFont="1" applyAlignment="1">
      <alignment horizontal="center" vertical="center"/>
    </xf>
    <xf numFmtId="0" fontId="10" fillId="4" borderId="2" xfId="3" applyNumberFormat="1" applyFont="1" applyFill="1" applyBorder="1" applyAlignment="1">
      <alignment horizontal="center" vertical="center"/>
    </xf>
    <xf numFmtId="43" fontId="13" fillId="4" borderId="0" xfId="0" applyNumberFormat="1" applyFont="1" applyFill="1"/>
    <xf numFmtId="43" fontId="17" fillId="0" borderId="0" xfId="0" applyNumberFormat="1" applyFont="1" applyAlignment="1">
      <alignment horizontal="center"/>
    </xf>
    <xf numFmtId="43" fontId="9" fillId="0" borderId="0" xfId="0" applyNumberFormat="1" applyFont="1"/>
    <xf numFmtId="44" fontId="8" fillId="0" borderId="0" xfId="0" applyNumberFormat="1" applyFont="1"/>
    <xf numFmtId="43" fontId="2" fillId="0" borderId="1" xfId="2" applyNumberFormat="1"/>
    <xf numFmtId="44" fontId="2" fillId="0" borderId="1" xfId="2" applyNumberFormat="1"/>
    <xf numFmtId="0" fontId="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8" fillId="0" borderId="0" xfId="0" applyFont="1"/>
    <xf numFmtId="43" fontId="8" fillId="0" borderId="0" xfId="0" applyNumberFormat="1" applyFont="1" applyAlignment="1">
      <alignment horizontal="left"/>
    </xf>
    <xf numFmtId="43" fontId="18" fillId="0" borderId="0" xfId="0" applyNumberFormat="1" applyFont="1" applyAlignment="1">
      <alignment horizontal="center"/>
    </xf>
    <xf numFmtId="43" fontId="8" fillId="0" borderId="0" xfId="0" applyNumberFormat="1" applyFont="1"/>
    <xf numFmtId="164" fontId="8" fillId="0" borderId="2" xfId="0" applyNumberFormat="1" applyFont="1" applyBorder="1"/>
    <xf numFmtId="164" fontId="8" fillId="0" borderId="2" xfId="1" applyNumberFormat="1" applyFont="1" applyBorder="1"/>
    <xf numFmtId="4" fontId="0" fillId="0" borderId="0" xfId="0" applyNumberFormat="1"/>
    <xf numFmtId="44" fontId="6" fillId="0" borderId="0" xfId="0" applyNumberFormat="1" applyFont="1" applyAlignment="1">
      <alignment vertical="top"/>
    </xf>
    <xf numFmtId="0" fontId="7" fillId="2" borderId="0" xfId="3" applyNumberFormat="1" applyFont="1" applyAlignment="1">
      <alignment horizontal="center"/>
    </xf>
    <xf numFmtId="44" fontId="7" fillId="2" borderId="0" xfId="3" applyNumberFormat="1" applyFont="1" applyAlignment="1">
      <alignment horizontal="center"/>
    </xf>
    <xf numFmtId="0" fontId="20" fillId="2" borderId="0" xfId="3" applyNumberFormat="1" applyFont="1" applyAlignment="1">
      <alignment horizontal="center"/>
    </xf>
    <xf numFmtId="44" fontId="7" fillId="2" borderId="0" xfId="3" applyNumberFormat="1" applyFont="1"/>
    <xf numFmtId="44" fontId="20" fillId="2" borderId="0" xfId="3" applyNumberFormat="1" applyFont="1"/>
    <xf numFmtId="0" fontId="9" fillId="0" borderId="2" xfId="0" applyFont="1" applyBorder="1" applyAlignment="1">
      <alignment horizontal="center"/>
    </xf>
    <xf numFmtId="4" fontId="8" fillId="0" borderId="0" xfId="0" applyNumberFormat="1" applyFont="1"/>
    <xf numFmtId="0" fontId="8" fillId="0" borderId="2" xfId="0" applyFont="1" applyBorder="1" applyAlignment="1">
      <alignment horizontal="center"/>
    </xf>
    <xf numFmtId="44" fontId="8" fillId="0" borderId="0" xfId="1" applyFont="1"/>
    <xf numFmtId="44" fontId="8" fillId="0" borderId="2" xfId="0" applyNumberFormat="1" applyFont="1" applyBorder="1"/>
    <xf numFmtId="0" fontId="7" fillId="2" borderId="0" xfId="3" applyFont="1"/>
    <xf numFmtId="0" fontId="8" fillId="0" borderId="2" xfId="0" applyFont="1" applyBorder="1" applyAlignment="1">
      <alignment horizontal="center" vertical="center"/>
    </xf>
    <xf numFmtId="4" fontId="8" fillId="0" borderId="2" xfId="0" applyNumberFormat="1" applyFont="1" applyBorder="1"/>
    <xf numFmtId="44" fontId="8" fillId="0" borderId="0" xfId="1" applyFont="1" applyBorder="1"/>
    <xf numFmtId="0" fontId="8" fillId="4" borderId="2" xfId="0" applyFont="1" applyFill="1" applyBorder="1" applyAlignment="1">
      <alignment horizontal="center"/>
    </xf>
    <xf numFmtId="44" fontId="8" fillId="4" borderId="0" xfId="0" applyNumberFormat="1" applyFont="1" applyFill="1"/>
    <xf numFmtId="0" fontId="7" fillId="2" borderId="0" xfId="3" applyFont="1" applyAlignment="1">
      <alignment horizontal="center"/>
    </xf>
    <xf numFmtId="0" fontId="10" fillId="4" borderId="2" xfId="3" applyNumberFormat="1" applyFont="1" applyFill="1" applyBorder="1" applyAlignment="1">
      <alignment horizontal="center"/>
    </xf>
    <xf numFmtId="0" fontId="10" fillId="4" borderId="0" xfId="3" applyNumberFormat="1" applyFont="1" applyFill="1" applyBorder="1" applyAlignment="1">
      <alignment horizontal="center"/>
    </xf>
    <xf numFmtId="0" fontId="20" fillId="2" borderId="0" xfId="3" applyFont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20" fillId="2" borderId="0" xfId="3" applyFont="1" applyBorder="1" applyAlignment="1">
      <alignment horizontal="center"/>
    </xf>
    <xf numFmtId="44" fontId="7" fillId="2" borderId="0" xfId="3" applyNumberFormat="1" applyFont="1" applyBorder="1"/>
    <xf numFmtId="44" fontId="20" fillId="2" borderId="0" xfId="3" applyNumberFormat="1" applyFont="1" applyBorder="1"/>
    <xf numFmtId="0" fontId="7" fillId="2" borderId="0" xfId="3" applyFont="1" applyBorder="1" applyAlignment="1">
      <alignment horizontal="center"/>
    </xf>
    <xf numFmtId="44" fontId="10" fillId="4" borderId="0" xfId="0" applyNumberFormat="1" applyFont="1" applyFill="1" applyAlignment="1">
      <alignment vertical="center"/>
    </xf>
    <xf numFmtId="44" fontId="10" fillId="4" borderId="0" xfId="0" applyNumberFormat="1" applyFont="1" applyFill="1"/>
    <xf numFmtId="0" fontId="7" fillId="2" borderId="6" xfId="3" applyFont="1" applyBorder="1" applyAlignment="1">
      <alignment horizontal="center"/>
    </xf>
    <xf numFmtId="44" fontId="7" fillId="2" borderId="6" xfId="3" applyNumberFormat="1" applyFont="1" applyBorder="1"/>
    <xf numFmtId="44" fontId="7" fillId="2" borderId="7" xfId="3" applyNumberFormat="1" applyFont="1" applyBorder="1"/>
    <xf numFmtId="44" fontId="7" fillId="2" borderId="8" xfId="3" applyNumberFormat="1" applyFont="1" applyBorder="1"/>
    <xf numFmtId="44" fontId="8" fillId="0" borderId="2" xfId="0" applyNumberFormat="1" applyFont="1" applyBorder="1" applyAlignment="1">
      <alignment vertical="top"/>
    </xf>
    <xf numFmtId="44" fontId="8" fillId="0" borderId="2" xfId="0" applyNumberFormat="1" applyFont="1" applyBorder="1" applyAlignment="1">
      <alignment horizontal="left"/>
    </xf>
    <xf numFmtId="0" fontId="10" fillId="4" borderId="2" xfId="0" applyFont="1" applyFill="1" applyBorder="1"/>
    <xf numFmtId="44" fontId="10" fillId="4" borderId="2" xfId="1" applyFont="1" applyFill="1" applyBorder="1"/>
    <xf numFmtId="0" fontId="10" fillId="4" borderId="2" xfId="3" applyFont="1" applyFill="1" applyBorder="1"/>
    <xf numFmtId="0" fontId="10" fillId="4" borderId="0" xfId="0" applyFont="1" applyFill="1" applyAlignment="1">
      <alignment horizontal="center"/>
    </xf>
    <xf numFmtId="0" fontId="20" fillId="2" borderId="8" xfId="3" applyFont="1" applyBorder="1" applyAlignment="1">
      <alignment horizontal="center"/>
    </xf>
    <xf numFmtId="0" fontId="20" fillId="2" borderId="0" xfId="3" applyFont="1"/>
    <xf numFmtId="0" fontId="9" fillId="0" borderId="8" xfId="0" applyFont="1" applyBorder="1" applyAlignment="1">
      <alignment horizontal="center"/>
    </xf>
    <xf numFmtId="44" fontId="9" fillId="4" borderId="0" xfId="0" applyNumberFormat="1" applyFont="1" applyFill="1" applyAlignment="1">
      <alignment vertical="center"/>
    </xf>
    <xf numFmtId="0" fontId="7" fillId="2" borderId="0" xfId="3" applyFont="1" applyBorder="1"/>
    <xf numFmtId="0" fontId="20" fillId="2" borderId="0" xfId="3" applyFont="1" applyBorder="1"/>
    <xf numFmtId="0" fontId="8" fillId="0" borderId="8" xfId="0" applyFont="1" applyBorder="1"/>
    <xf numFmtId="44" fontId="8" fillId="0" borderId="8" xfId="1" applyFont="1" applyBorder="1"/>
    <xf numFmtId="0" fontId="9" fillId="0" borderId="0" xfId="0" applyFont="1" applyAlignment="1">
      <alignment vertical="center"/>
    </xf>
    <xf numFmtId="4" fontId="2" fillId="0" borderId="1" xfId="2" applyNumberFormat="1"/>
    <xf numFmtId="4" fontId="2" fillId="4" borderId="1" xfId="2" applyNumberFormat="1" applyFill="1"/>
    <xf numFmtId="0" fontId="21" fillId="0" borderId="0" xfId="0" applyFont="1"/>
    <xf numFmtId="44" fontId="21" fillId="0" borderId="0" xfId="1" applyFont="1"/>
    <xf numFmtId="0" fontId="9" fillId="4" borderId="2" xfId="0" applyFont="1" applyFill="1" applyBorder="1" applyAlignment="1">
      <alignment horizontal="center"/>
    </xf>
    <xf numFmtId="44" fontId="22" fillId="0" borderId="2" xfId="1" applyFont="1" applyBorder="1"/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3" fontId="14" fillId="0" borderId="0" xfId="0" applyNumberFormat="1" applyFont="1" applyAlignment="1">
      <alignment vertical="center" wrapText="1"/>
    </xf>
    <xf numFmtId="43" fontId="15" fillId="0" borderId="0" xfId="0" applyNumberFormat="1" applyFont="1" applyAlignment="1">
      <alignment vertical="center" wrapText="1"/>
    </xf>
  </cellXfs>
  <cellStyles count="4">
    <cellStyle name="Énfasis1" xfId="3" builtinId="29"/>
    <cellStyle name="Moneda" xfId="1" builtinId="4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809624</xdr:colOff>
      <xdr:row>0</xdr:row>
      <xdr:rowOff>1</xdr:rowOff>
    </xdr:from>
    <xdr:to>
      <xdr:col>1</xdr:col>
      <xdr:colOff>1752599</xdr:colOff>
      <xdr:row>4</xdr:row>
      <xdr:rowOff>457201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359EC8A-E861-4369-AA48-C59EB5616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4" y="1"/>
          <a:ext cx="942975" cy="1188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28576</xdr:rowOff>
    </xdr:from>
    <xdr:to>
      <xdr:col>1</xdr:col>
      <xdr:colOff>1876424</xdr:colOff>
      <xdr:row>4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744213-DFEB-4ECA-87AA-847C3DC92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705" y="28576"/>
          <a:ext cx="761999" cy="657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66675</xdr:rowOff>
    </xdr:from>
    <xdr:to>
      <xdr:col>1</xdr:col>
      <xdr:colOff>1661160</xdr:colOff>
      <xdr:row>4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0639A1-39C3-49B1-8399-84913C2EE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811530" cy="8820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857250</xdr:colOff>
      <xdr:row>0</xdr:row>
      <xdr:rowOff>66675</xdr:rowOff>
    </xdr:from>
    <xdr:to>
      <xdr:col>1</xdr:col>
      <xdr:colOff>1661160</xdr:colOff>
      <xdr:row>4</xdr:row>
      <xdr:rowOff>7620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94C8053-0424-4724-892D-4B00476B0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80391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FBF31-3F31-483E-88C4-311CB25DA0AB}">
  <sheetPr>
    <pageSetUpPr fitToPage="1"/>
  </sheetPr>
  <dimension ref="A1:K1272"/>
  <sheetViews>
    <sheetView zoomScaleNormal="100" workbookViewId="0">
      <selection activeCell="D291" sqref="D291"/>
    </sheetView>
  </sheetViews>
  <sheetFormatPr baseColWidth="10" defaultRowHeight="15" x14ac:dyDescent="0.25"/>
  <cols>
    <col min="1" max="1" width="4" customWidth="1"/>
    <col min="2" max="2" width="32.140625" customWidth="1"/>
    <col min="3" max="3" width="8.5703125" customWidth="1"/>
    <col min="4" max="4" width="11.7109375" customWidth="1"/>
    <col min="5" max="5" width="19.85546875" customWidth="1"/>
    <col min="6" max="6" width="15" customWidth="1"/>
    <col min="7" max="7" width="12.7109375" customWidth="1"/>
    <col min="8" max="8" width="12.85546875" style="33" customWidth="1"/>
    <col min="9" max="9" width="13" customWidth="1"/>
    <col min="10" max="10" width="14.42578125" customWidth="1"/>
    <col min="11" max="11" width="14" customWidth="1"/>
  </cols>
  <sheetData>
    <row r="1" spans="1:11" x14ac:dyDescent="0.25">
      <c r="B1" s="1" t="s">
        <v>281</v>
      </c>
      <c r="C1" s="127" t="s">
        <v>297</v>
      </c>
      <c r="D1" s="127"/>
      <c r="E1" s="127"/>
      <c r="F1" s="2"/>
      <c r="G1" s="2"/>
      <c r="H1" s="32"/>
      <c r="I1" s="1"/>
      <c r="J1" s="1"/>
      <c r="K1" s="1"/>
    </row>
    <row r="2" spans="1:11" x14ac:dyDescent="0.25">
      <c r="B2" s="1"/>
      <c r="C2" s="127"/>
      <c r="D2" s="127"/>
      <c r="E2" s="127"/>
      <c r="F2" s="2"/>
      <c r="G2" s="2"/>
      <c r="H2" s="32"/>
      <c r="I2" s="1"/>
      <c r="J2" s="1"/>
      <c r="K2" s="1"/>
    </row>
    <row r="3" spans="1:11" x14ac:dyDescent="0.25">
      <c r="B3" s="1"/>
      <c r="C3" s="127"/>
      <c r="D3" s="127"/>
      <c r="E3" s="127"/>
      <c r="F3" s="2"/>
      <c r="G3" s="2"/>
      <c r="H3" s="32"/>
      <c r="I3" s="1"/>
      <c r="J3" s="1"/>
      <c r="K3" s="1"/>
    </row>
    <row r="4" spans="1:11" x14ac:dyDescent="0.25">
      <c r="B4" s="1"/>
      <c r="C4" s="127"/>
      <c r="D4" s="127"/>
      <c r="E4" s="127"/>
      <c r="F4" s="2"/>
      <c r="G4" s="2"/>
      <c r="H4" s="32"/>
      <c r="I4" s="1"/>
      <c r="J4" s="1"/>
      <c r="K4" s="1"/>
    </row>
    <row r="5" spans="1:11" ht="44.45" customHeight="1" x14ac:dyDescent="0.25">
      <c r="B5" s="1"/>
      <c r="C5" s="127"/>
      <c r="D5" s="127"/>
      <c r="E5" s="127"/>
      <c r="F5" s="2"/>
      <c r="G5" s="2"/>
      <c r="H5" s="32"/>
      <c r="I5" s="1"/>
      <c r="J5" s="1"/>
      <c r="K5" s="1"/>
    </row>
    <row r="6" spans="1:11" ht="24" customHeight="1" x14ac:dyDescent="0.25">
      <c r="A6" s="3" t="s">
        <v>282</v>
      </c>
      <c r="B6" s="4" t="s">
        <v>283</v>
      </c>
      <c r="C6" s="4" t="s">
        <v>284</v>
      </c>
      <c r="D6" s="4" t="s">
        <v>285</v>
      </c>
      <c r="E6" s="4" t="s">
        <v>286</v>
      </c>
      <c r="F6" s="5" t="s">
        <v>287</v>
      </c>
      <c r="G6" s="5" t="s">
        <v>288</v>
      </c>
      <c r="H6" s="5" t="s">
        <v>289</v>
      </c>
      <c r="I6" s="5" t="s">
        <v>290</v>
      </c>
      <c r="J6" s="6" t="s">
        <v>291</v>
      </c>
      <c r="K6" s="5" t="s">
        <v>292</v>
      </c>
    </row>
    <row r="7" spans="1:11" x14ac:dyDescent="0.25">
      <c r="A7" s="7"/>
      <c r="B7" s="8"/>
      <c r="C7" s="8"/>
      <c r="D7" s="8"/>
      <c r="E7" s="8"/>
      <c r="F7" s="9"/>
      <c r="G7" s="9"/>
      <c r="H7" s="9"/>
      <c r="I7" s="10"/>
      <c r="J7" s="11"/>
      <c r="K7" s="10"/>
    </row>
    <row r="8" spans="1:11" ht="19.149999999999999" customHeight="1" x14ac:dyDescent="0.25">
      <c r="A8" s="12">
        <v>1</v>
      </c>
      <c r="B8" s="12" t="s">
        <v>236</v>
      </c>
      <c r="C8" s="12" t="s">
        <v>2</v>
      </c>
      <c r="D8" s="13" t="s">
        <v>293</v>
      </c>
      <c r="E8" s="14" t="s">
        <v>294</v>
      </c>
      <c r="F8" s="15">
        <v>61920</v>
      </c>
      <c r="G8" s="15">
        <v>1777.1</v>
      </c>
      <c r="H8" s="39">
        <v>1882.37</v>
      </c>
      <c r="I8" s="15">
        <v>3847.96</v>
      </c>
      <c r="J8" s="39">
        <v>7532.43</v>
      </c>
      <c r="K8" s="39">
        <v>54387.57</v>
      </c>
    </row>
    <row r="9" spans="1:11" ht="24" customHeight="1" x14ac:dyDescent="0.25">
      <c r="A9" s="12">
        <v>2</v>
      </c>
      <c r="B9" s="12" t="s">
        <v>251</v>
      </c>
      <c r="C9" s="12" t="s">
        <v>2</v>
      </c>
      <c r="D9" s="16" t="s">
        <v>293</v>
      </c>
      <c r="E9" s="17" t="s">
        <v>294</v>
      </c>
      <c r="F9" s="15">
        <v>68800</v>
      </c>
      <c r="G9" s="15">
        <v>1974.56</v>
      </c>
      <c r="H9" s="39">
        <v>2091.52</v>
      </c>
      <c r="I9" s="15">
        <v>5142.63</v>
      </c>
      <c r="J9" s="39">
        <v>9233.7099999999991</v>
      </c>
      <c r="K9" s="39">
        <v>59566.29</v>
      </c>
    </row>
    <row r="10" spans="1:11" ht="24" customHeight="1" x14ac:dyDescent="0.25">
      <c r="A10" s="12">
        <v>3</v>
      </c>
      <c r="B10" s="12" t="s">
        <v>47</v>
      </c>
      <c r="C10" s="12" t="s">
        <v>2</v>
      </c>
      <c r="D10" s="16" t="s">
        <v>293</v>
      </c>
      <c r="E10" s="17" t="s">
        <v>294</v>
      </c>
      <c r="F10" s="15">
        <v>27090</v>
      </c>
      <c r="G10" s="15">
        <v>777.48</v>
      </c>
      <c r="H10" s="39">
        <v>823.54</v>
      </c>
      <c r="I10" s="15">
        <v>0</v>
      </c>
      <c r="J10" s="39">
        <v>1626.02</v>
      </c>
      <c r="K10" s="39">
        <v>25463.98</v>
      </c>
    </row>
    <row r="11" spans="1:11" ht="24" customHeight="1" x14ac:dyDescent="0.25">
      <c r="A11" s="12">
        <v>4</v>
      </c>
      <c r="B11" s="12" t="s">
        <v>252</v>
      </c>
      <c r="C11" s="12" t="s">
        <v>2</v>
      </c>
      <c r="D11" s="13" t="s">
        <v>293</v>
      </c>
      <c r="E11" s="14" t="s">
        <v>294</v>
      </c>
      <c r="F11" s="15">
        <v>25800</v>
      </c>
      <c r="G11" s="15">
        <v>740.46</v>
      </c>
      <c r="H11" s="39">
        <v>784.32</v>
      </c>
      <c r="I11" s="15">
        <v>0</v>
      </c>
      <c r="J11" s="39">
        <v>1549.78</v>
      </c>
      <c r="K11" s="39">
        <v>24250.22</v>
      </c>
    </row>
    <row r="12" spans="1:11" ht="24" customHeight="1" x14ac:dyDescent="0.25">
      <c r="A12" s="12">
        <v>5</v>
      </c>
      <c r="B12" s="12" t="s">
        <v>184</v>
      </c>
      <c r="C12" s="12" t="s">
        <v>2</v>
      </c>
      <c r="D12" s="16" t="s">
        <v>293</v>
      </c>
      <c r="E12" s="17" t="s">
        <v>294</v>
      </c>
      <c r="F12" s="15">
        <v>39560</v>
      </c>
      <c r="G12" s="15">
        <v>1135.3699999999999</v>
      </c>
      <c r="H12" s="39">
        <v>1202.6199999999999</v>
      </c>
      <c r="I12" s="15">
        <v>380.55</v>
      </c>
      <c r="J12" s="39">
        <v>2743.54</v>
      </c>
      <c r="K12" s="39">
        <v>36816.46</v>
      </c>
    </row>
    <row r="13" spans="1:11" ht="24" customHeight="1" x14ac:dyDescent="0.25">
      <c r="A13" s="12">
        <v>6</v>
      </c>
      <c r="B13" s="12" t="s">
        <v>151</v>
      </c>
      <c r="C13" s="12" t="s">
        <v>2</v>
      </c>
      <c r="D13" s="16" t="s">
        <v>293</v>
      </c>
      <c r="E13" s="17" t="s">
        <v>294</v>
      </c>
      <c r="F13" s="15">
        <v>33540</v>
      </c>
      <c r="G13" s="15">
        <v>962.6</v>
      </c>
      <c r="H13" s="39">
        <v>1019.62</v>
      </c>
      <c r="I13" s="15"/>
      <c r="J13" s="39">
        <v>2007.22</v>
      </c>
      <c r="K13" s="39">
        <v>31532.78</v>
      </c>
    </row>
    <row r="14" spans="1:11" ht="24" customHeight="1" x14ac:dyDescent="0.25">
      <c r="A14" s="12">
        <v>7</v>
      </c>
      <c r="B14" s="12" t="s">
        <v>197</v>
      </c>
      <c r="C14" s="12" t="s">
        <v>2</v>
      </c>
      <c r="D14" s="16" t="s">
        <v>293</v>
      </c>
      <c r="E14" s="17" t="s">
        <v>294</v>
      </c>
      <c r="F14" s="15">
        <v>41280</v>
      </c>
      <c r="G14" s="15">
        <v>1184.74</v>
      </c>
      <c r="H14" s="39">
        <v>1254.9100000000001</v>
      </c>
      <c r="I14" s="15"/>
      <c r="J14" s="39">
        <v>2464.65</v>
      </c>
      <c r="K14" s="39">
        <v>38815.35</v>
      </c>
    </row>
    <row r="15" spans="1:11" ht="24" customHeight="1" x14ac:dyDescent="0.25">
      <c r="A15" s="12">
        <v>8</v>
      </c>
      <c r="B15" s="12" t="s">
        <v>103</v>
      </c>
      <c r="C15" s="12" t="s">
        <v>2</v>
      </c>
      <c r="D15" s="13" t="s">
        <v>293</v>
      </c>
      <c r="E15" s="14" t="s">
        <v>294</v>
      </c>
      <c r="F15" s="15">
        <v>72240</v>
      </c>
      <c r="G15" s="15">
        <v>2073.29</v>
      </c>
      <c r="H15" s="39">
        <v>2196.1</v>
      </c>
      <c r="I15" s="15">
        <v>5789.97</v>
      </c>
      <c r="J15" s="39">
        <v>10084.36</v>
      </c>
      <c r="K15" s="39">
        <v>62155.64</v>
      </c>
    </row>
    <row r="16" spans="1:11" ht="24" customHeight="1" x14ac:dyDescent="0.25">
      <c r="A16" s="12">
        <v>9</v>
      </c>
      <c r="B16" s="12" t="s">
        <v>245</v>
      </c>
      <c r="C16" s="12" t="s">
        <v>2</v>
      </c>
      <c r="D16" s="13" t="s">
        <v>293</v>
      </c>
      <c r="E16" s="14" t="s">
        <v>294</v>
      </c>
      <c r="F16" s="15">
        <v>27520</v>
      </c>
      <c r="G16" s="15">
        <v>789.82</v>
      </c>
      <c r="H16" s="39">
        <v>836.61</v>
      </c>
      <c r="I16" s="15">
        <v>0</v>
      </c>
      <c r="J16" s="39">
        <v>1651.43</v>
      </c>
      <c r="K16" s="39">
        <v>25868.57</v>
      </c>
    </row>
    <row r="17" spans="1:11" ht="24" customHeight="1" x14ac:dyDescent="0.25">
      <c r="A17" s="12">
        <v>10</v>
      </c>
      <c r="B17" s="12" t="s">
        <v>128</v>
      </c>
      <c r="C17" s="12" t="s">
        <v>2</v>
      </c>
      <c r="D17" s="16" t="s">
        <v>293</v>
      </c>
      <c r="E17" s="17" t="s">
        <v>294</v>
      </c>
      <c r="F17" s="15">
        <v>46440</v>
      </c>
      <c r="G17" s="15">
        <v>1332.83</v>
      </c>
      <c r="H17" s="39">
        <v>1411.78</v>
      </c>
      <c r="I17" s="15">
        <v>1351.56</v>
      </c>
      <c r="J17" s="39">
        <v>4121.17</v>
      </c>
      <c r="K17" s="39">
        <v>42318.83</v>
      </c>
    </row>
    <row r="18" spans="1:11" ht="24" customHeight="1" x14ac:dyDescent="0.25">
      <c r="A18" s="12">
        <v>11</v>
      </c>
      <c r="B18" s="12" t="s">
        <v>60</v>
      </c>
      <c r="C18" s="12" t="s">
        <v>2</v>
      </c>
      <c r="D18" s="16" t="s">
        <v>293</v>
      </c>
      <c r="E18" s="17" t="s">
        <v>294</v>
      </c>
      <c r="F18" s="15">
        <v>25800</v>
      </c>
      <c r="G18" s="15">
        <v>740.46</v>
      </c>
      <c r="H18" s="39">
        <v>784.32</v>
      </c>
      <c r="I18" s="15">
        <v>0</v>
      </c>
      <c r="J18" s="39">
        <v>1549.78</v>
      </c>
      <c r="K18" s="39">
        <v>24250.22</v>
      </c>
    </row>
    <row r="19" spans="1:11" ht="24" customHeight="1" x14ac:dyDescent="0.25">
      <c r="A19" s="12">
        <v>12</v>
      </c>
      <c r="B19" s="12" t="s">
        <v>206</v>
      </c>
      <c r="C19" s="12" t="s">
        <v>2</v>
      </c>
      <c r="D19" s="13" t="s">
        <v>293</v>
      </c>
      <c r="E19" s="14" t="s">
        <v>294</v>
      </c>
      <c r="F19" s="15">
        <v>10320</v>
      </c>
      <c r="G19" s="15">
        <v>296.18</v>
      </c>
      <c r="H19" s="39">
        <v>313.73</v>
      </c>
      <c r="I19" s="15">
        <v>0</v>
      </c>
      <c r="J19" s="39">
        <v>634.91</v>
      </c>
      <c r="K19" s="39">
        <v>9685.09</v>
      </c>
    </row>
    <row r="20" spans="1:11" ht="24" customHeight="1" x14ac:dyDescent="0.25">
      <c r="A20" s="12">
        <v>13</v>
      </c>
      <c r="B20" s="12" t="s">
        <v>17</v>
      </c>
      <c r="C20" s="12" t="s">
        <v>2</v>
      </c>
      <c r="D20" s="16" t="s">
        <v>293</v>
      </c>
      <c r="E20" s="17" t="s">
        <v>294</v>
      </c>
      <c r="F20" s="15">
        <v>15480</v>
      </c>
      <c r="G20" s="15">
        <v>444.28</v>
      </c>
      <c r="H20" s="39">
        <v>470.59</v>
      </c>
      <c r="I20" s="15">
        <v>0</v>
      </c>
      <c r="J20" s="39">
        <v>939.87</v>
      </c>
      <c r="K20" s="39">
        <v>14540.13</v>
      </c>
    </row>
    <row r="21" spans="1:11" ht="24" customHeight="1" x14ac:dyDescent="0.25">
      <c r="A21" s="12">
        <v>14</v>
      </c>
      <c r="B21" s="12" t="s">
        <v>138</v>
      </c>
      <c r="C21" s="12" t="s">
        <v>2</v>
      </c>
      <c r="D21" s="13" t="s">
        <v>293</v>
      </c>
      <c r="E21" s="14" t="s">
        <v>294</v>
      </c>
      <c r="F21" s="15">
        <v>51600</v>
      </c>
      <c r="G21" s="15">
        <v>1480.92</v>
      </c>
      <c r="H21" s="39">
        <v>1568.64</v>
      </c>
      <c r="I21" s="15">
        <v>2079.8200000000002</v>
      </c>
      <c r="J21" s="39">
        <v>5154.38</v>
      </c>
      <c r="K21" s="39">
        <v>46445.62</v>
      </c>
    </row>
    <row r="22" spans="1:11" ht="24" customHeight="1" x14ac:dyDescent="0.25">
      <c r="A22" s="12">
        <v>15</v>
      </c>
      <c r="B22" s="12" t="s">
        <v>78</v>
      </c>
      <c r="C22" s="12" t="s">
        <v>2</v>
      </c>
      <c r="D22" s="13" t="s">
        <v>293</v>
      </c>
      <c r="E22" s="14" t="s">
        <v>294</v>
      </c>
      <c r="F22" s="15">
        <v>62350</v>
      </c>
      <c r="G22" s="15">
        <v>1789.45</v>
      </c>
      <c r="H22" s="39">
        <v>1895.44</v>
      </c>
      <c r="I22" s="15">
        <v>11340.95</v>
      </c>
      <c r="J22" s="39">
        <v>15050.84</v>
      </c>
      <c r="K22" s="39">
        <v>47299.16</v>
      </c>
    </row>
    <row r="23" spans="1:11" ht="24" customHeight="1" x14ac:dyDescent="0.25">
      <c r="A23" s="12">
        <v>16</v>
      </c>
      <c r="B23" s="12" t="s">
        <v>119</v>
      </c>
      <c r="C23" s="12" t="s">
        <v>2</v>
      </c>
      <c r="D23" s="13" t="s">
        <v>293</v>
      </c>
      <c r="E23" s="14" t="s">
        <v>294</v>
      </c>
      <c r="F23" s="15">
        <v>22360</v>
      </c>
      <c r="G23" s="15">
        <v>641.73</v>
      </c>
      <c r="H23" s="39">
        <v>679.74</v>
      </c>
      <c r="I23" s="15">
        <v>0</v>
      </c>
      <c r="J23" s="39">
        <v>4595.7</v>
      </c>
      <c r="K23" s="39">
        <v>17764.3</v>
      </c>
    </row>
    <row r="24" spans="1:11" ht="24" customHeight="1" x14ac:dyDescent="0.25">
      <c r="A24" s="12">
        <v>17</v>
      </c>
      <c r="B24" s="12" t="s">
        <v>59</v>
      </c>
      <c r="C24" s="12" t="s">
        <v>2</v>
      </c>
      <c r="D24" s="16" t="s">
        <v>293</v>
      </c>
      <c r="E24" s="17" t="s">
        <v>294</v>
      </c>
      <c r="F24" s="15">
        <v>41280</v>
      </c>
      <c r="G24" s="15">
        <v>1184.74</v>
      </c>
      <c r="H24" s="39">
        <v>1254.9100000000001</v>
      </c>
      <c r="I24" s="15">
        <v>623.29999999999995</v>
      </c>
      <c r="J24" s="39">
        <v>3087.95</v>
      </c>
      <c r="K24" s="39">
        <v>38192.050000000003</v>
      </c>
    </row>
    <row r="25" spans="1:11" ht="24" customHeight="1" x14ac:dyDescent="0.25">
      <c r="A25" s="12">
        <v>18</v>
      </c>
      <c r="B25" s="12" t="s">
        <v>98</v>
      </c>
      <c r="C25" s="12" t="s">
        <v>2</v>
      </c>
      <c r="D25" s="16" t="s">
        <v>293</v>
      </c>
      <c r="E25" s="17" t="s">
        <v>294</v>
      </c>
      <c r="F25" s="15">
        <v>20640</v>
      </c>
      <c r="G25" s="15">
        <v>592.37</v>
      </c>
      <c r="H25" s="39">
        <v>627.46</v>
      </c>
      <c r="I25" s="15"/>
      <c r="J25" s="39">
        <v>1244.83</v>
      </c>
      <c r="K25" s="39">
        <v>19395.169999999998</v>
      </c>
    </row>
    <row r="26" spans="1:11" ht="24" customHeight="1" x14ac:dyDescent="0.25">
      <c r="A26" s="12">
        <v>19</v>
      </c>
      <c r="B26" s="12" t="s">
        <v>146</v>
      </c>
      <c r="C26" s="12" t="s">
        <v>2</v>
      </c>
      <c r="D26" s="16" t="s">
        <v>293</v>
      </c>
      <c r="E26" s="17" t="s">
        <v>294</v>
      </c>
      <c r="F26" s="15">
        <v>77400</v>
      </c>
      <c r="G26" s="15">
        <v>2221.38</v>
      </c>
      <c r="H26" s="39">
        <v>2352.96</v>
      </c>
      <c r="I26" s="15">
        <v>6789.35</v>
      </c>
      <c r="J26" s="39">
        <v>61309.63</v>
      </c>
      <c r="K26" s="39">
        <v>16090.37</v>
      </c>
    </row>
    <row r="27" spans="1:11" ht="24" customHeight="1" x14ac:dyDescent="0.25">
      <c r="A27" s="12">
        <v>20</v>
      </c>
      <c r="B27" s="12" t="s">
        <v>32</v>
      </c>
      <c r="C27" s="12" t="s">
        <v>2</v>
      </c>
      <c r="D27" s="13" t="s">
        <v>293</v>
      </c>
      <c r="E27" s="14" t="s">
        <v>294</v>
      </c>
      <c r="F27" s="15">
        <v>38700</v>
      </c>
      <c r="G27" s="15">
        <v>1110.69</v>
      </c>
      <c r="H27" s="39">
        <v>1176.48</v>
      </c>
      <c r="I27" s="15">
        <v>259.17</v>
      </c>
      <c r="J27" s="39">
        <v>2571.34</v>
      </c>
      <c r="K27" s="39">
        <v>36128.660000000003</v>
      </c>
    </row>
    <row r="28" spans="1:11" ht="24" customHeight="1" x14ac:dyDescent="0.25">
      <c r="A28" s="12">
        <v>21</v>
      </c>
      <c r="B28" s="12" t="s">
        <v>28</v>
      </c>
      <c r="C28" s="12" t="s">
        <v>2</v>
      </c>
      <c r="D28" s="13" t="s">
        <v>293</v>
      </c>
      <c r="E28" s="14" t="s">
        <v>294</v>
      </c>
      <c r="F28" s="15">
        <v>25800</v>
      </c>
      <c r="G28" s="15">
        <v>740.46</v>
      </c>
      <c r="H28" s="39">
        <v>784.32</v>
      </c>
      <c r="I28" s="15">
        <v>0</v>
      </c>
      <c r="J28" s="39">
        <v>1549.78</v>
      </c>
      <c r="K28" s="39">
        <v>24250.22</v>
      </c>
    </row>
    <row r="29" spans="1:11" ht="24" customHeight="1" x14ac:dyDescent="0.25">
      <c r="A29" s="12">
        <v>22</v>
      </c>
      <c r="B29" s="12" t="s">
        <v>74</v>
      </c>
      <c r="C29" s="12" t="s">
        <v>2</v>
      </c>
      <c r="D29" s="13" t="s">
        <v>293</v>
      </c>
      <c r="E29" s="14" t="s">
        <v>294</v>
      </c>
      <c r="F29" s="15">
        <v>49020</v>
      </c>
      <c r="G29" s="15">
        <v>1406.87</v>
      </c>
      <c r="H29" s="39">
        <v>1490.21</v>
      </c>
      <c r="I29" s="15">
        <v>1715.69</v>
      </c>
      <c r="J29" s="39">
        <v>4637.7700000000004</v>
      </c>
      <c r="K29" s="39">
        <v>44382.23</v>
      </c>
    </row>
    <row r="30" spans="1:11" ht="24" customHeight="1" x14ac:dyDescent="0.25">
      <c r="A30" s="12">
        <v>23</v>
      </c>
      <c r="B30" s="12" t="s">
        <v>229</v>
      </c>
      <c r="C30" s="12" t="s">
        <v>2</v>
      </c>
      <c r="D30" s="13" t="s">
        <v>293</v>
      </c>
      <c r="E30" s="14" t="s">
        <v>294</v>
      </c>
      <c r="F30" s="15">
        <v>10320</v>
      </c>
      <c r="G30" s="15">
        <v>296.18</v>
      </c>
      <c r="H30" s="39">
        <v>313.73</v>
      </c>
      <c r="I30" s="15">
        <v>0</v>
      </c>
      <c r="J30" s="39">
        <v>634.91</v>
      </c>
      <c r="K30" s="39">
        <v>9685.09</v>
      </c>
    </row>
    <row r="31" spans="1:11" ht="24" customHeight="1" x14ac:dyDescent="0.25">
      <c r="A31" s="12">
        <v>24</v>
      </c>
      <c r="B31" s="12" t="s">
        <v>173</v>
      </c>
      <c r="C31" s="12" t="s">
        <v>2</v>
      </c>
      <c r="D31" s="16" t="s">
        <v>293</v>
      </c>
      <c r="E31" s="17" t="s">
        <v>294</v>
      </c>
      <c r="F31" s="15">
        <v>46440</v>
      </c>
      <c r="G31" s="15">
        <v>1332.83</v>
      </c>
      <c r="H31" s="39">
        <v>1411.78</v>
      </c>
      <c r="I31" s="15">
        <v>1351.56</v>
      </c>
      <c r="J31" s="39">
        <v>4121.17</v>
      </c>
      <c r="K31" s="39">
        <v>42318.83</v>
      </c>
    </row>
    <row r="32" spans="1:11" ht="24" customHeight="1" x14ac:dyDescent="0.25">
      <c r="A32" s="12">
        <v>25</v>
      </c>
      <c r="B32" s="12" t="s">
        <v>230</v>
      </c>
      <c r="C32" s="12" t="s">
        <v>2</v>
      </c>
      <c r="D32" s="13" t="s">
        <v>293</v>
      </c>
      <c r="E32" s="14" t="s">
        <v>294</v>
      </c>
      <c r="F32" s="15">
        <v>17200</v>
      </c>
      <c r="G32" s="15">
        <v>493.64</v>
      </c>
      <c r="H32" s="39">
        <v>522.88</v>
      </c>
      <c r="I32" s="15">
        <v>0</v>
      </c>
      <c r="J32" s="39">
        <v>1041.52</v>
      </c>
      <c r="K32" s="39">
        <v>16158.48</v>
      </c>
    </row>
    <row r="33" spans="1:11" ht="24" customHeight="1" x14ac:dyDescent="0.25">
      <c r="A33" s="12">
        <v>26</v>
      </c>
      <c r="B33" s="12" t="s">
        <v>181</v>
      </c>
      <c r="C33" s="12" t="s">
        <v>2</v>
      </c>
      <c r="D33" s="13" t="s">
        <v>293</v>
      </c>
      <c r="E33" s="14" t="s">
        <v>294</v>
      </c>
      <c r="F33" s="15">
        <v>72240</v>
      </c>
      <c r="G33" s="15">
        <v>2073.29</v>
      </c>
      <c r="H33" s="39">
        <v>2196.1</v>
      </c>
      <c r="I33" s="15">
        <v>5789.97</v>
      </c>
      <c r="J33" s="39">
        <v>38668.9</v>
      </c>
      <c r="K33" s="39">
        <v>33571.1</v>
      </c>
    </row>
    <row r="34" spans="1:11" ht="24" customHeight="1" x14ac:dyDescent="0.25">
      <c r="A34" s="12">
        <v>27</v>
      </c>
      <c r="B34" s="12" t="s">
        <v>90</v>
      </c>
      <c r="C34" s="12" t="s">
        <v>2</v>
      </c>
      <c r="D34" s="16" t="s">
        <v>293</v>
      </c>
      <c r="E34" s="17" t="s">
        <v>294</v>
      </c>
      <c r="F34" s="15">
        <v>38700</v>
      </c>
      <c r="G34" s="15">
        <v>1110.69</v>
      </c>
      <c r="H34" s="39">
        <v>1176.48</v>
      </c>
      <c r="I34" s="15">
        <v>259.17</v>
      </c>
      <c r="J34" s="39">
        <v>5571.34</v>
      </c>
      <c r="K34" s="39">
        <v>33128.660000000003</v>
      </c>
    </row>
    <row r="35" spans="1:11" ht="24" customHeight="1" x14ac:dyDescent="0.25">
      <c r="A35" s="12">
        <v>28</v>
      </c>
      <c r="B35" s="12" t="s">
        <v>269</v>
      </c>
      <c r="C35" s="12" t="s">
        <v>2</v>
      </c>
      <c r="D35" s="13" t="s">
        <v>293</v>
      </c>
      <c r="E35" s="14" t="s">
        <v>294</v>
      </c>
      <c r="F35" s="15">
        <v>18920</v>
      </c>
      <c r="G35" s="15">
        <v>543</v>
      </c>
      <c r="H35" s="39">
        <v>575.16999999999996</v>
      </c>
      <c r="I35" s="15">
        <v>0</v>
      </c>
      <c r="J35" s="39">
        <v>1143.17</v>
      </c>
      <c r="K35" s="39">
        <v>17776.830000000002</v>
      </c>
    </row>
    <row r="36" spans="1:11" ht="24" customHeight="1" x14ac:dyDescent="0.25">
      <c r="A36" s="12">
        <v>29</v>
      </c>
      <c r="B36" s="12" t="s">
        <v>256</v>
      </c>
      <c r="C36" s="12" t="s">
        <v>2</v>
      </c>
      <c r="D36" s="16" t="s">
        <v>293</v>
      </c>
      <c r="E36" s="17" t="s">
        <v>294</v>
      </c>
      <c r="F36" s="15">
        <v>25800</v>
      </c>
      <c r="G36" s="15">
        <v>740.46</v>
      </c>
      <c r="H36" s="39">
        <v>784.32</v>
      </c>
      <c r="I36" s="15">
        <v>0</v>
      </c>
      <c r="J36" s="39">
        <v>1549.78</v>
      </c>
      <c r="K36" s="39">
        <v>24250.22</v>
      </c>
    </row>
    <row r="37" spans="1:11" ht="24" customHeight="1" x14ac:dyDescent="0.25">
      <c r="A37" s="12">
        <v>30</v>
      </c>
      <c r="B37" s="12" t="s">
        <v>100</v>
      </c>
      <c r="C37" s="12" t="s">
        <v>2</v>
      </c>
      <c r="D37" s="16" t="s">
        <v>293</v>
      </c>
      <c r="E37" s="17" t="s">
        <v>294</v>
      </c>
      <c r="F37" s="15">
        <v>30960</v>
      </c>
      <c r="G37" s="15">
        <v>888.55</v>
      </c>
      <c r="H37" s="39">
        <v>941.18</v>
      </c>
      <c r="I37" s="15">
        <v>0</v>
      </c>
      <c r="J37" s="39">
        <v>1854.73</v>
      </c>
      <c r="K37" s="39">
        <v>29105.27</v>
      </c>
    </row>
    <row r="38" spans="1:11" ht="24" customHeight="1" x14ac:dyDescent="0.25">
      <c r="A38" s="12">
        <v>31</v>
      </c>
      <c r="B38" s="12" t="s">
        <v>161</v>
      </c>
      <c r="C38" s="12" t="s">
        <v>2</v>
      </c>
      <c r="D38" s="13" t="s">
        <v>293</v>
      </c>
      <c r="E38" s="14" t="s">
        <v>294</v>
      </c>
      <c r="F38" s="15">
        <v>38700</v>
      </c>
      <c r="G38" s="15">
        <v>1110.69</v>
      </c>
      <c r="H38" s="39">
        <v>1176.48</v>
      </c>
      <c r="I38" s="15">
        <v>259.17</v>
      </c>
      <c r="J38" s="39">
        <v>2571.34</v>
      </c>
      <c r="K38" s="39">
        <v>36128.660000000003</v>
      </c>
    </row>
    <row r="39" spans="1:11" ht="24" customHeight="1" x14ac:dyDescent="0.25">
      <c r="A39" s="12">
        <v>32</v>
      </c>
      <c r="B39" s="12" t="s">
        <v>14</v>
      </c>
      <c r="C39" s="12" t="s">
        <v>2</v>
      </c>
      <c r="D39" s="16" t="s">
        <v>293</v>
      </c>
      <c r="E39" s="17" t="s">
        <v>294</v>
      </c>
      <c r="F39" s="15">
        <v>13760</v>
      </c>
      <c r="G39" s="15">
        <v>394.91</v>
      </c>
      <c r="H39" s="39">
        <v>418.3</v>
      </c>
      <c r="I39" s="15">
        <v>0</v>
      </c>
      <c r="J39" s="39">
        <v>838.21</v>
      </c>
      <c r="K39" s="39">
        <v>12921.79</v>
      </c>
    </row>
    <row r="40" spans="1:11" ht="24" customHeight="1" x14ac:dyDescent="0.25">
      <c r="A40" s="12">
        <v>33</v>
      </c>
      <c r="B40" s="12" t="s">
        <v>63</v>
      </c>
      <c r="C40" s="12" t="s">
        <v>2</v>
      </c>
      <c r="D40" s="16" t="s">
        <v>293</v>
      </c>
      <c r="E40" s="17" t="s">
        <v>294</v>
      </c>
      <c r="F40" s="15">
        <v>38700</v>
      </c>
      <c r="G40" s="15">
        <v>1110.69</v>
      </c>
      <c r="H40" s="39">
        <v>1176.48</v>
      </c>
      <c r="I40" s="15">
        <v>259.17</v>
      </c>
      <c r="J40" s="39">
        <v>2571.34</v>
      </c>
      <c r="K40" s="39">
        <v>36128.660000000003</v>
      </c>
    </row>
    <row r="41" spans="1:11" ht="24" customHeight="1" x14ac:dyDescent="0.25">
      <c r="A41" s="12">
        <v>34</v>
      </c>
      <c r="B41" s="12" t="s">
        <v>242</v>
      </c>
      <c r="C41" s="12" t="s">
        <v>2</v>
      </c>
      <c r="D41" s="13" t="s">
        <v>293</v>
      </c>
      <c r="E41" s="14" t="s">
        <v>294</v>
      </c>
      <c r="F41" s="15">
        <v>39560</v>
      </c>
      <c r="G41" s="15">
        <v>1135.3699999999999</v>
      </c>
      <c r="H41" s="39">
        <v>1202.6199999999999</v>
      </c>
      <c r="I41" s="15">
        <v>380.55</v>
      </c>
      <c r="J41" s="39">
        <v>2743.54</v>
      </c>
      <c r="K41" s="39">
        <v>36816.46</v>
      </c>
    </row>
    <row r="42" spans="1:11" ht="24" customHeight="1" x14ac:dyDescent="0.25">
      <c r="A42" s="12">
        <v>35</v>
      </c>
      <c r="B42" s="12" t="s">
        <v>270</v>
      </c>
      <c r="C42" s="12" t="s">
        <v>2</v>
      </c>
      <c r="D42" s="16" t="s">
        <v>293</v>
      </c>
      <c r="E42" s="17" t="s">
        <v>294</v>
      </c>
      <c r="F42" s="15">
        <v>23220</v>
      </c>
      <c r="G42" s="15">
        <v>666.41</v>
      </c>
      <c r="H42" s="39">
        <v>705.89</v>
      </c>
      <c r="I42" s="15">
        <v>0</v>
      </c>
      <c r="J42" s="39">
        <v>1397.3</v>
      </c>
      <c r="K42" s="39">
        <v>21822.7</v>
      </c>
    </row>
    <row r="43" spans="1:11" ht="24" customHeight="1" x14ac:dyDescent="0.25">
      <c r="A43" s="12">
        <v>36</v>
      </c>
      <c r="B43" s="12" t="s">
        <v>6</v>
      </c>
      <c r="C43" s="12" t="s">
        <v>2</v>
      </c>
      <c r="D43" s="13" t="s">
        <v>293</v>
      </c>
      <c r="E43" s="14" t="s">
        <v>294</v>
      </c>
      <c r="F43" s="15">
        <v>36120</v>
      </c>
      <c r="G43" s="15">
        <v>1036.6400000000001</v>
      </c>
      <c r="H43" s="39">
        <v>1098.05</v>
      </c>
      <c r="I43" s="15">
        <v>0</v>
      </c>
      <c r="J43" s="39">
        <v>2159.69</v>
      </c>
      <c r="K43" s="39">
        <v>33960.31</v>
      </c>
    </row>
    <row r="44" spans="1:11" ht="24" customHeight="1" x14ac:dyDescent="0.25">
      <c r="A44" s="12">
        <v>37</v>
      </c>
      <c r="B44" s="12" t="s">
        <v>144</v>
      </c>
      <c r="C44" s="12" t="s">
        <v>2</v>
      </c>
      <c r="D44" s="13" t="s">
        <v>293</v>
      </c>
      <c r="E44" s="14" t="s">
        <v>294</v>
      </c>
      <c r="F44" s="15">
        <v>49450</v>
      </c>
      <c r="G44" s="15">
        <v>1419.22</v>
      </c>
      <c r="H44" s="39">
        <v>1503.28</v>
      </c>
      <c r="I44" s="15">
        <v>1776.38</v>
      </c>
      <c r="J44" s="39">
        <v>4723.88</v>
      </c>
      <c r="K44" s="39">
        <v>44726.12</v>
      </c>
    </row>
    <row r="45" spans="1:11" ht="24" customHeight="1" x14ac:dyDescent="0.25">
      <c r="A45" s="12">
        <v>38</v>
      </c>
      <c r="B45" s="12" t="s">
        <v>267</v>
      </c>
      <c r="C45" s="12" t="s">
        <v>2</v>
      </c>
      <c r="D45" s="16" t="s">
        <v>293</v>
      </c>
      <c r="E45" s="17" t="s">
        <v>294</v>
      </c>
      <c r="F45" s="15">
        <v>19350</v>
      </c>
      <c r="G45" s="15">
        <v>555.35</v>
      </c>
      <c r="H45" s="39">
        <v>588.24</v>
      </c>
      <c r="I45" s="15">
        <v>0</v>
      </c>
      <c r="J45" s="39">
        <v>1168.5899999999999</v>
      </c>
      <c r="K45" s="39">
        <v>18181.41</v>
      </c>
    </row>
    <row r="46" spans="1:11" ht="24" customHeight="1" x14ac:dyDescent="0.25">
      <c r="A46" s="12">
        <v>39</v>
      </c>
      <c r="B46" s="12" t="s">
        <v>212</v>
      </c>
      <c r="C46" s="12" t="s">
        <v>2</v>
      </c>
      <c r="D46" s="13" t="s">
        <v>293</v>
      </c>
      <c r="E46" s="14" t="s">
        <v>294</v>
      </c>
      <c r="F46" s="15">
        <v>22575</v>
      </c>
      <c r="G46" s="15">
        <v>647.9</v>
      </c>
      <c r="H46" s="39">
        <v>686.28</v>
      </c>
      <c r="I46" s="15">
        <v>0</v>
      </c>
      <c r="J46" s="39">
        <v>1359.18</v>
      </c>
      <c r="K46" s="39">
        <v>21215.82</v>
      </c>
    </row>
    <row r="47" spans="1:11" ht="24" customHeight="1" x14ac:dyDescent="0.25">
      <c r="A47" s="12">
        <v>40</v>
      </c>
      <c r="B47" s="12" t="s">
        <v>271</v>
      </c>
      <c r="C47" s="12" t="s">
        <v>2</v>
      </c>
      <c r="D47" s="13" t="s">
        <v>293</v>
      </c>
      <c r="E47" s="14" t="s">
        <v>294</v>
      </c>
      <c r="F47" s="15">
        <v>92880</v>
      </c>
      <c r="G47" s="15">
        <v>2665.66</v>
      </c>
      <c r="H47" s="39">
        <v>2823.55</v>
      </c>
      <c r="I47" s="15">
        <v>10430.64</v>
      </c>
      <c r="J47" s="39">
        <v>15944.85</v>
      </c>
      <c r="K47" s="39">
        <v>76935.149999999994</v>
      </c>
    </row>
    <row r="48" spans="1:11" ht="24" customHeight="1" x14ac:dyDescent="0.25">
      <c r="A48" s="12">
        <v>41</v>
      </c>
      <c r="B48" s="12" t="s">
        <v>232</v>
      </c>
      <c r="C48" s="12" t="s">
        <v>2</v>
      </c>
      <c r="D48" s="13" t="s">
        <v>293</v>
      </c>
      <c r="E48" s="14" t="s">
        <v>294</v>
      </c>
      <c r="F48" s="15">
        <v>24080</v>
      </c>
      <c r="G48" s="15">
        <v>691.1</v>
      </c>
      <c r="H48" s="39">
        <v>732.03</v>
      </c>
      <c r="I48" s="15">
        <v>0</v>
      </c>
      <c r="J48" s="39">
        <v>1448.13</v>
      </c>
      <c r="K48" s="39">
        <v>22631.87</v>
      </c>
    </row>
    <row r="49" spans="1:11" ht="24" customHeight="1" x14ac:dyDescent="0.25">
      <c r="A49" s="12">
        <v>42</v>
      </c>
      <c r="B49" s="12" t="s">
        <v>231</v>
      </c>
      <c r="C49" s="12" t="s">
        <v>2</v>
      </c>
      <c r="D49" s="16" t="s">
        <v>293</v>
      </c>
      <c r="E49" s="17" t="s">
        <v>294</v>
      </c>
      <c r="F49" s="15">
        <v>25800</v>
      </c>
      <c r="G49" s="15">
        <v>740.46</v>
      </c>
      <c r="H49" s="39">
        <v>784.32</v>
      </c>
      <c r="I49" s="15">
        <v>0</v>
      </c>
      <c r="J49" s="39">
        <v>2999.78</v>
      </c>
      <c r="K49" s="39">
        <v>22800.22</v>
      </c>
    </row>
    <row r="50" spans="1:11" ht="24" customHeight="1" x14ac:dyDescent="0.25">
      <c r="A50" s="12">
        <v>43</v>
      </c>
      <c r="B50" s="12" t="s">
        <v>171</v>
      </c>
      <c r="C50" s="12" t="s">
        <v>2</v>
      </c>
      <c r="D50" s="13" t="s">
        <v>293</v>
      </c>
      <c r="E50" s="14" t="s">
        <v>294</v>
      </c>
      <c r="F50" s="15">
        <v>74820</v>
      </c>
      <c r="G50" s="15">
        <v>2147.33</v>
      </c>
      <c r="H50" s="39">
        <v>2274.5300000000002</v>
      </c>
      <c r="I50" s="15">
        <v>6275.48</v>
      </c>
      <c r="J50" s="39">
        <v>10722.34</v>
      </c>
      <c r="K50" s="39">
        <v>64097.66</v>
      </c>
    </row>
    <row r="51" spans="1:11" ht="24" customHeight="1" x14ac:dyDescent="0.25">
      <c r="A51" s="12">
        <v>44</v>
      </c>
      <c r="B51" s="12" t="s">
        <v>188</v>
      </c>
      <c r="C51" s="12" t="s">
        <v>2</v>
      </c>
      <c r="D51" s="13" t="s">
        <v>293</v>
      </c>
      <c r="E51" s="14" t="s">
        <v>294</v>
      </c>
      <c r="F51" s="15">
        <v>46440</v>
      </c>
      <c r="G51" s="15">
        <v>1332.83</v>
      </c>
      <c r="H51" s="39">
        <v>1411.78</v>
      </c>
      <c r="I51" s="15">
        <v>1094.24</v>
      </c>
      <c r="J51" s="39">
        <v>5579.31</v>
      </c>
      <c r="K51" s="39">
        <v>40860.69</v>
      </c>
    </row>
    <row r="52" spans="1:11" ht="24" customHeight="1" x14ac:dyDescent="0.25">
      <c r="A52" s="12">
        <v>45</v>
      </c>
      <c r="B52" s="12" t="s">
        <v>29</v>
      </c>
      <c r="C52" s="12" t="s">
        <v>2</v>
      </c>
      <c r="D52" s="13" t="s">
        <v>293</v>
      </c>
      <c r="E52" s="14" t="s">
        <v>294</v>
      </c>
      <c r="F52" s="15">
        <v>41280</v>
      </c>
      <c r="G52" s="15">
        <v>1184.74</v>
      </c>
      <c r="H52" s="39">
        <v>1254.9100000000001</v>
      </c>
      <c r="I52" s="15">
        <v>623.29999999999995</v>
      </c>
      <c r="J52" s="39">
        <v>3087.95</v>
      </c>
      <c r="K52" s="39">
        <v>38192.050000000003</v>
      </c>
    </row>
    <row r="53" spans="1:11" ht="24" customHeight="1" x14ac:dyDescent="0.25">
      <c r="A53" s="12">
        <v>46</v>
      </c>
      <c r="B53" s="12" t="s">
        <v>264</v>
      </c>
      <c r="C53" s="12" t="s">
        <v>2</v>
      </c>
      <c r="D53" s="13" t="s">
        <v>293</v>
      </c>
      <c r="E53" s="14" t="s">
        <v>294</v>
      </c>
      <c r="F53" s="15">
        <v>10320</v>
      </c>
      <c r="G53" s="15">
        <v>296.18</v>
      </c>
      <c r="H53" s="39">
        <v>313.73</v>
      </c>
      <c r="I53" s="15">
        <v>0</v>
      </c>
      <c r="J53" s="39">
        <v>634.91</v>
      </c>
      <c r="K53" s="39">
        <v>9685.09</v>
      </c>
    </row>
    <row r="54" spans="1:11" ht="24" customHeight="1" x14ac:dyDescent="0.25">
      <c r="A54" s="12">
        <v>47</v>
      </c>
      <c r="B54" s="12" t="s">
        <v>23</v>
      </c>
      <c r="C54" s="12" t="s">
        <v>2</v>
      </c>
      <c r="D54" s="13" t="s">
        <v>293</v>
      </c>
      <c r="E54" s="14" t="s">
        <v>294</v>
      </c>
      <c r="F54" s="15">
        <v>32680</v>
      </c>
      <c r="G54" s="15">
        <v>937.92</v>
      </c>
      <c r="H54" s="39">
        <v>993.47</v>
      </c>
      <c r="I54" s="15">
        <v>0</v>
      </c>
      <c r="J54" s="39">
        <v>1956.39</v>
      </c>
      <c r="K54" s="39">
        <v>30723.61</v>
      </c>
    </row>
    <row r="55" spans="1:11" ht="24" customHeight="1" x14ac:dyDescent="0.25">
      <c r="A55" s="12">
        <v>48</v>
      </c>
      <c r="B55" s="12" t="s">
        <v>125</v>
      </c>
      <c r="C55" s="12" t="s">
        <v>2</v>
      </c>
      <c r="D55" s="13" t="s">
        <v>293</v>
      </c>
      <c r="E55" s="14" t="s">
        <v>294</v>
      </c>
      <c r="F55" s="15">
        <v>60200</v>
      </c>
      <c r="G55" s="15">
        <v>1727.74</v>
      </c>
      <c r="H55" s="39">
        <v>1830.08</v>
      </c>
      <c r="I55" s="15">
        <v>3181.19</v>
      </c>
      <c r="J55" s="39">
        <v>8479.4699999999993</v>
      </c>
      <c r="K55" s="39">
        <v>51720.53</v>
      </c>
    </row>
    <row r="56" spans="1:11" ht="24" customHeight="1" x14ac:dyDescent="0.25">
      <c r="A56" s="12">
        <v>49</v>
      </c>
      <c r="B56" s="12" t="s">
        <v>64</v>
      </c>
      <c r="C56" s="12" t="s">
        <v>2</v>
      </c>
      <c r="D56" s="13" t="s">
        <v>293</v>
      </c>
      <c r="E56" s="14" t="s">
        <v>294</v>
      </c>
      <c r="F56" s="15">
        <v>25800</v>
      </c>
      <c r="G56" s="15">
        <v>740.46</v>
      </c>
      <c r="H56" s="39">
        <v>784.32</v>
      </c>
      <c r="I56" s="15">
        <v>0</v>
      </c>
      <c r="J56" s="39">
        <v>1549.78</v>
      </c>
      <c r="K56" s="39">
        <v>24250.22</v>
      </c>
    </row>
    <row r="57" spans="1:11" ht="24" customHeight="1" x14ac:dyDescent="0.25">
      <c r="A57" s="12">
        <v>50</v>
      </c>
      <c r="B57" s="12" t="s">
        <v>180</v>
      </c>
      <c r="C57" s="12" t="s">
        <v>2</v>
      </c>
      <c r="D57" s="13" t="s">
        <v>293</v>
      </c>
      <c r="E57" s="14" t="s">
        <v>294</v>
      </c>
      <c r="F57" s="15">
        <v>44720</v>
      </c>
      <c r="G57" s="15">
        <v>1283.46</v>
      </c>
      <c r="H57" s="39">
        <v>1359.49</v>
      </c>
      <c r="I57" s="15">
        <v>851.49</v>
      </c>
      <c r="J57" s="39">
        <v>5234.8999999999996</v>
      </c>
      <c r="K57" s="39">
        <v>39485.1</v>
      </c>
    </row>
    <row r="58" spans="1:11" ht="24" customHeight="1" x14ac:dyDescent="0.25">
      <c r="A58" s="12">
        <v>51</v>
      </c>
      <c r="B58" s="12" t="s">
        <v>139</v>
      </c>
      <c r="C58" s="12" t="s">
        <v>2</v>
      </c>
      <c r="D58" s="16" t="s">
        <v>293</v>
      </c>
      <c r="E58" s="17" t="s">
        <v>294</v>
      </c>
      <c r="F58" s="15">
        <v>18060</v>
      </c>
      <c r="G58" s="15">
        <v>518.32000000000005</v>
      </c>
      <c r="H58" s="39">
        <v>549.02</v>
      </c>
      <c r="I58" s="15">
        <v>0</v>
      </c>
      <c r="J58" s="39">
        <v>1092.3399999999999</v>
      </c>
      <c r="K58" s="39">
        <v>16967.66</v>
      </c>
    </row>
    <row r="59" spans="1:11" ht="24" customHeight="1" x14ac:dyDescent="0.25">
      <c r="A59" s="12">
        <v>52</v>
      </c>
      <c r="B59" s="12" t="s">
        <v>187</v>
      </c>
      <c r="C59" s="12" t="s">
        <v>2</v>
      </c>
      <c r="D59" s="16" t="s">
        <v>293</v>
      </c>
      <c r="E59" s="17" t="s">
        <v>294</v>
      </c>
      <c r="F59" s="15">
        <v>5160</v>
      </c>
      <c r="G59" s="15">
        <v>148.09</v>
      </c>
      <c r="H59" s="39">
        <v>156.86000000000001</v>
      </c>
      <c r="I59" s="15">
        <v>0</v>
      </c>
      <c r="J59" s="39">
        <v>329.95</v>
      </c>
      <c r="K59" s="39">
        <v>4830.05</v>
      </c>
    </row>
    <row r="60" spans="1:11" ht="24" customHeight="1" x14ac:dyDescent="0.25">
      <c r="A60" s="12">
        <v>53</v>
      </c>
      <c r="B60" s="12" t="s">
        <v>65</v>
      </c>
      <c r="C60" s="12" t="s">
        <v>2</v>
      </c>
      <c r="D60" s="16" t="s">
        <v>293</v>
      </c>
      <c r="E60" s="17" t="s">
        <v>294</v>
      </c>
      <c r="F60" s="15">
        <v>103200</v>
      </c>
      <c r="G60" s="15">
        <v>2961.84</v>
      </c>
      <c r="H60" s="39">
        <v>3137.28</v>
      </c>
      <c r="I60" s="15">
        <v>12858.16</v>
      </c>
      <c r="J60" s="39">
        <v>49071.91</v>
      </c>
      <c r="K60" s="39">
        <v>54128.09</v>
      </c>
    </row>
    <row r="61" spans="1:11" ht="24" customHeight="1" x14ac:dyDescent="0.25">
      <c r="A61" s="12">
        <v>54</v>
      </c>
      <c r="B61" s="12" t="s">
        <v>95</v>
      </c>
      <c r="C61" s="12" t="s">
        <v>2</v>
      </c>
      <c r="D61" s="16" t="s">
        <v>293</v>
      </c>
      <c r="E61" s="17" t="s">
        <v>294</v>
      </c>
      <c r="F61" s="15">
        <v>64500</v>
      </c>
      <c r="G61" s="15">
        <v>1851.15</v>
      </c>
      <c r="H61" s="39">
        <v>1960.8</v>
      </c>
      <c r="I61" s="15">
        <v>4333.46</v>
      </c>
      <c r="J61" s="39">
        <v>8170.41</v>
      </c>
      <c r="K61" s="39">
        <v>56329.59</v>
      </c>
    </row>
    <row r="62" spans="1:11" ht="24" customHeight="1" x14ac:dyDescent="0.25">
      <c r="A62" s="12">
        <v>55</v>
      </c>
      <c r="B62" s="12" t="s">
        <v>234</v>
      </c>
      <c r="C62" s="12" t="s">
        <v>2</v>
      </c>
      <c r="D62" s="16" t="s">
        <v>293</v>
      </c>
      <c r="E62" s="17" t="s">
        <v>294</v>
      </c>
      <c r="F62" s="15">
        <v>17200</v>
      </c>
      <c r="G62" s="15">
        <v>493.64</v>
      </c>
      <c r="H62" s="39">
        <v>522.88</v>
      </c>
      <c r="I62" s="15">
        <v>0</v>
      </c>
      <c r="J62" s="39">
        <v>1041.52</v>
      </c>
      <c r="K62" s="39">
        <v>16158.48</v>
      </c>
    </row>
    <row r="63" spans="1:11" ht="24" customHeight="1" x14ac:dyDescent="0.25">
      <c r="A63" s="12">
        <v>56</v>
      </c>
      <c r="B63" s="12" t="s">
        <v>142</v>
      </c>
      <c r="C63" s="12" t="s">
        <v>2</v>
      </c>
      <c r="D63" s="13" t="s">
        <v>293</v>
      </c>
      <c r="E63" s="14" t="s">
        <v>294</v>
      </c>
      <c r="F63" s="15">
        <v>18060</v>
      </c>
      <c r="G63" s="15">
        <v>518.32000000000005</v>
      </c>
      <c r="H63" s="39">
        <v>549.02</v>
      </c>
      <c r="I63" s="15">
        <v>0</v>
      </c>
      <c r="J63" s="39">
        <v>1092.3399999999999</v>
      </c>
      <c r="K63" s="39">
        <v>16967.66</v>
      </c>
    </row>
    <row r="64" spans="1:11" ht="24" customHeight="1" x14ac:dyDescent="0.25">
      <c r="A64" s="12">
        <v>57</v>
      </c>
      <c r="B64" s="12" t="s">
        <v>71</v>
      </c>
      <c r="C64" s="12" t="s">
        <v>2</v>
      </c>
      <c r="D64" s="16" t="s">
        <v>293</v>
      </c>
      <c r="E64" s="17" t="s">
        <v>294</v>
      </c>
      <c r="F64" s="15">
        <v>36120</v>
      </c>
      <c r="G64" s="15">
        <v>1036.6400000000001</v>
      </c>
      <c r="H64" s="39">
        <v>1098.05</v>
      </c>
      <c r="I64" s="15">
        <v>0</v>
      </c>
      <c r="J64" s="39">
        <v>2159.69</v>
      </c>
      <c r="K64" s="39">
        <v>33960.31</v>
      </c>
    </row>
    <row r="65" spans="1:11" ht="24" customHeight="1" x14ac:dyDescent="0.25">
      <c r="A65" s="12">
        <v>58</v>
      </c>
      <c r="B65" s="12" t="s">
        <v>30</v>
      </c>
      <c r="C65" s="12" t="s">
        <v>2</v>
      </c>
      <c r="D65" s="16" t="s">
        <v>293</v>
      </c>
      <c r="E65" s="17" t="s">
        <v>294</v>
      </c>
      <c r="F65" s="15">
        <v>103200</v>
      </c>
      <c r="G65" s="15">
        <v>2961.84</v>
      </c>
      <c r="H65" s="39">
        <v>3137.28</v>
      </c>
      <c r="I65" s="15">
        <v>12858.16</v>
      </c>
      <c r="J65" s="39">
        <v>18982.28</v>
      </c>
      <c r="K65" s="39">
        <v>84217.72</v>
      </c>
    </row>
    <row r="66" spans="1:11" ht="24" customHeight="1" x14ac:dyDescent="0.25">
      <c r="A66" s="12">
        <v>59</v>
      </c>
      <c r="B66" s="12" t="s">
        <v>165</v>
      </c>
      <c r="C66" s="12" t="s">
        <v>2</v>
      </c>
      <c r="D66" s="16" t="s">
        <v>293</v>
      </c>
      <c r="E66" s="17" t="s">
        <v>294</v>
      </c>
      <c r="F66" s="15">
        <v>20640</v>
      </c>
      <c r="G66" s="15">
        <v>592.37</v>
      </c>
      <c r="H66" s="39">
        <v>627.46</v>
      </c>
      <c r="I66" s="15">
        <v>0</v>
      </c>
      <c r="J66" s="39">
        <v>1244.83</v>
      </c>
      <c r="K66" s="39">
        <v>19395.169999999998</v>
      </c>
    </row>
    <row r="67" spans="1:11" ht="24" customHeight="1" x14ac:dyDescent="0.25">
      <c r="A67" s="12">
        <v>60</v>
      </c>
      <c r="B67" s="12" t="s">
        <v>26</v>
      </c>
      <c r="C67" s="12" t="s">
        <v>2</v>
      </c>
      <c r="D67" s="13" t="s">
        <v>293</v>
      </c>
      <c r="E67" s="14" t="s">
        <v>294</v>
      </c>
      <c r="F67" s="15">
        <v>82560</v>
      </c>
      <c r="G67" s="15">
        <v>2369.4699999999998</v>
      </c>
      <c r="H67" s="39">
        <v>2509.8200000000002</v>
      </c>
      <c r="I67" s="15">
        <v>8003.12</v>
      </c>
      <c r="J67" s="39">
        <v>12907.41</v>
      </c>
      <c r="K67" s="39">
        <v>69652.59</v>
      </c>
    </row>
    <row r="68" spans="1:11" ht="24" customHeight="1" x14ac:dyDescent="0.25">
      <c r="A68" s="12">
        <v>61</v>
      </c>
      <c r="B68" s="12" t="s">
        <v>204</v>
      </c>
      <c r="C68" s="12" t="s">
        <v>2</v>
      </c>
      <c r="D68" s="13" t="s">
        <v>293</v>
      </c>
      <c r="E68" s="14" t="s">
        <v>294</v>
      </c>
      <c r="F68" s="15">
        <v>20640</v>
      </c>
      <c r="G68" s="15">
        <v>592.37</v>
      </c>
      <c r="H68" s="39">
        <v>627.46</v>
      </c>
      <c r="I68" s="15">
        <v>0</v>
      </c>
      <c r="J68" s="39">
        <v>1244.83</v>
      </c>
      <c r="K68" s="39">
        <v>19395.169999999998</v>
      </c>
    </row>
    <row r="69" spans="1:11" ht="24" customHeight="1" x14ac:dyDescent="0.25">
      <c r="A69" s="12">
        <v>62</v>
      </c>
      <c r="B69" s="12" t="s">
        <v>203</v>
      </c>
      <c r="C69" s="12" t="s">
        <v>2</v>
      </c>
      <c r="D69" s="16" t="s">
        <v>293</v>
      </c>
      <c r="E69" s="17" t="s">
        <v>294</v>
      </c>
      <c r="F69" s="15">
        <v>27520</v>
      </c>
      <c r="G69" s="15">
        <v>789.82</v>
      </c>
      <c r="H69" s="39">
        <v>836.61</v>
      </c>
      <c r="I69" s="15">
        <v>0</v>
      </c>
      <c r="J69" s="39">
        <v>1651.43</v>
      </c>
      <c r="K69" s="39">
        <v>25868.57</v>
      </c>
    </row>
    <row r="70" spans="1:11" ht="24" customHeight="1" x14ac:dyDescent="0.25">
      <c r="A70" s="12">
        <v>63</v>
      </c>
      <c r="B70" s="12" t="s">
        <v>217</v>
      </c>
      <c r="C70" s="12" t="s">
        <v>2</v>
      </c>
      <c r="D70" s="13" t="s">
        <v>293</v>
      </c>
      <c r="E70" s="14" t="s">
        <v>294</v>
      </c>
      <c r="F70" s="15">
        <v>29240</v>
      </c>
      <c r="G70" s="15">
        <v>839.19</v>
      </c>
      <c r="H70" s="39">
        <v>888.9</v>
      </c>
      <c r="I70" s="15">
        <v>0</v>
      </c>
      <c r="J70" s="39">
        <v>1753.09</v>
      </c>
      <c r="K70" s="39">
        <v>27486.91</v>
      </c>
    </row>
    <row r="71" spans="1:11" ht="24" customHeight="1" x14ac:dyDescent="0.25">
      <c r="A71" s="12">
        <v>64</v>
      </c>
      <c r="B71" s="12" t="s">
        <v>179</v>
      </c>
      <c r="C71" s="12" t="s">
        <v>2</v>
      </c>
      <c r="D71" s="13" t="s">
        <v>293</v>
      </c>
      <c r="E71" s="14" t="s">
        <v>294</v>
      </c>
      <c r="F71" s="15">
        <v>18060</v>
      </c>
      <c r="G71" s="15">
        <v>518.32000000000005</v>
      </c>
      <c r="H71" s="39">
        <v>549.02</v>
      </c>
      <c r="I71" s="15">
        <v>0</v>
      </c>
      <c r="J71" s="39">
        <v>1092.3399999999999</v>
      </c>
      <c r="K71" s="39">
        <v>16967.66</v>
      </c>
    </row>
    <row r="72" spans="1:11" ht="24" customHeight="1" x14ac:dyDescent="0.25">
      <c r="A72" s="12">
        <v>65</v>
      </c>
      <c r="B72" s="12" t="s">
        <v>72</v>
      </c>
      <c r="C72" s="12" t="s">
        <v>2</v>
      </c>
      <c r="D72" s="16" t="s">
        <v>293</v>
      </c>
      <c r="E72" s="17" t="s">
        <v>294</v>
      </c>
      <c r="F72" s="15">
        <v>46440</v>
      </c>
      <c r="G72" s="15">
        <v>1332.83</v>
      </c>
      <c r="H72" s="39">
        <v>1411.78</v>
      </c>
      <c r="I72" s="15">
        <v>1351.56</v>
      </c>
      <c r="J72" s="39">
        <v>4121.17</v>
      </c>
      <c r="K72" s="39">
        <v>42318.83</v>
      </c>
    </row>
    <row r="73" spans="1:11" ht="24" customHeight="1" x14ac:dyDescent="0.25">
      <c r="A73" s="12">
        <v>66</v>
      </c>
      <c r="B73" s="12" t="s">
        <v>1</v>
      </c>
      <c r="C73" s="12" t="s">
        <v>2</v>
      </c>
      <c r="D73" s="13" t="s">
        <v>293</v>
      </c>
      <c r="E73" s="14" t="s">
        <v>294</v>
      </c>
      <c r="F73" s="15">
        <v>103200</v>
      </c>
      <c r="G73" s="15">
        <v>2961.84</v>
      </c>
      <c r="H73" s="39">
        <v>3137.28</v>
      </c>
      <c r="I73" s="15">
        <v>12858.16</v>
      </c>
      <c r="J73" s="39">
        <v>18982.28</v>
      </c>
      <c r="K73" s="39">
        <v>84217.72</v>
      </c>
    </row>
    <row r="74" spans="1:11" ht="24" customHeight="1" x14ac:dyDescent="0.25">
      <c r="A74" s="12">
        <v>67</v>
      </c>
      <c r="B74" s="12" t="s">
        <v>16</v>
      </c>
      <c r="C74" s="12" t="s">
        <v>2</v>
      </c>
      <c r="D74" s="13" t="s">
        <v>293</v>
      </c>
      <c r="E74" s="14" t="s">
        <v>294</v>
      </c>
      <c r="F74" s="15">
        <v>12900</v>
      </c>
      <c r="G74" s="15">
        <v>370.23</v>
      </c>
      <c r="H74" s="39">
        <v>392.16</v>
      </c>
      <c r="I74" s="15">
        <v>0</v>
      </c>
      <c r="J74" s="39">
        <v>787.39</v>
      </c>
      <c r="K74" s="39">
        <v>12112.61</v>
      </c>
    </row>
    <row r="75" spans="1:11" ht="24" customHeight="1" x14ac:dyDescent="0.25">
      <c r="A75" s="12">
        <v>68</v>
      </c>
      <c r="B75" s="12" t="s">
        <v>158</v>
      </c>
      <c r="C75" s="12" t="s">
        <v>2</v>
      </c>
      <c r="D75" s="13" t="s">
        <v>293</v>
      </c>
      <c r="E75" s="14" t="s">
        <v>294</v>
      </c>
      <c r="F75" s="15">
        <v>20640</v>
      </c>
      <c r="G75" s="15">
        <v>592.37</v>
      </c>
      <c r="H75" s="39">
        <v>627.46</v>
      </c>
      <c r="I75" s="15">
        <v>0</v>
      </c>
      <c r="J75" s="39">
        <v>20540</v>
      </c>
      <c r="K75" s="39">
        <v>100</v>
      </c>
    </row>
    <row r="76" spans="1:11" ht="24" customHeight="1" x14ac:dyDescent="0.25">
      <c r="A76" s="12">
        <v>69</v>
      </c>
      <c r="B76" s="12" t="s">
        <v>225</v>
      </c>
      <c r="C76" s="12" t="s">
        <v>2</v>
      </c>
      <c r="D76" s="13" t="s">
        <v>293</v>
      </c>
      <c r="E76" s="14" t="s">
        <v>294</v>
      </c>
      <c r="F76" s="15">
        <v>54180</v>
      </c>
      <c r="G76" s="15">
        <v>1554.97</v>
      </c>
      <c r="H76" s="39">
        <v>1647.07</v>
      </c>
      <c r="I76" s="15">
        <v>2186.63</v>
      </c>
      <c r="J76" s="39">
        <v>7129.13</v>
      </c>
      <c r="K76" s="39">
        <v>47050.87</v>
      </c>
    </row>
    <row r="77" spans="1:11" ht="24" customHeight="1" x14ac:dyDescent="0.25">
      <c r="A77" s="12">
        <v>70</v>
      </c>
      <c r="B77" s="12" t="s">
        <v>96</v>
      </c>
      <c r="C77" s="12" t="s">
        <v>2</v>
      </c>
      <c r="D77" s="16" t="s">
        <v>293</v>
      </c>
      <c r="E77" s="17" t="s">
        <v>294</v>
      </c>
      <c r="F77" s="15">
        <v>23220</v>
      </c>
      <c r="G77" s="15">
        <v>666.41</v>
      </c>
      <c r="H77" s="39">
        <v>705.89</v>
      </c>
      <c r="I77" s="15">
        <v>0</v>
      </c>
      <c r="J77" s="39">
        <v>1397.3</v>
      </c>
      <c r="K77" s="39">
        <v>21822.7</v>
      </c>
    </row>
    <row r="78" spans="1:11" ht="24" customHeight="1" x14ac:dyDescent="0.25">
      <c r="A78" s="12">
        <v>71</v>
      </c>
      <c r="B78" s="12" t="s">
        <v>166</v>
      </c>
      <c r="C78" s="12" t="s">
        <v>2</v>
      </c>
      <c r="D78" s="13" t="s">
        <v>293</v>
      </c>
      <c r="E78" s="14" t="s">
        <v>294</v>
      </c>
      <c r="F78" s="15">
        <v>10320</v>
      </c>
      <c r="G78" s="15">
        <v>296.18</v>
      </c>
      <c r="H78" s="39">
        <v>313.73</v>
      </c>
      <c r="I78" s="15">
        <v>0</v>
      </c>
      <c r="J78" s="39">
        <v>634.91</v>
      </c>
      <c r="K78" s="39">
        <v>9685.09</v>
      </c>
    </row>
    <row r="79" spans="1:11" ht="24" customHeight="1" x14ac:dyDescent="0.25">
      <c r="A79" s="12">
        <v>72</v>
      </c>
      <c r="B79" s="12" t="s">
        <v>272</v>
      </c>
      <c r="C79" s="12" t="s">
        <v>2</v>
      </c>
      <c r="D79" s="16" t="s">
        <v>293</v>
      </c>
      <c r="E79" s="17" t="s">
        <v>294</v>
      </c>
      <c r="F79" s="15">
        <v>34400</v>
      </c>
      <c r="G79" s="15">
        <v>987.28</v>
      </c>
      <c r="H79" s="39">
        <v>1045.76</v>
      </c>
      <c r="I79" s="15">
        <v>0</v>
      </c>
      <c r="J79" s="39">
        <v>2058.04</v>
      </c>
      <c r="K79" s="39">
        <v>32341.96</v>
      </c>
    </row>
    <row r="80" spans="1:11" ht="24" customHeight="1" x14ac:dyDescent="0.25">
      <c r="A80" s="12">
        <v>73</v>
      </c>
      <c r="B80" s="12" t="s">
        <v>46</v>
      </c>
      <c r="C80" s="12" t="s">
        <v>2</v>
      </c>
      <c r="D80" s="13" t="s">
        <v>293</v>
      </c>
      <c r="E80" s="14" t="s">
        <v>294</v>
      </c>
      <c r="F80" s="15">
        <v>17200</v>
      </c>
      <c r="G80" s="15">
        <v>493.64</v>
      </c>
      <c r="H80" s="39">
        <v>522.88</v>
      </c>
      <c r="I80" s="15">
        <v>0</v>
      </c>
      <c r="J80" s="39">
        <v>1041.52</v>
      </c>
      <c r="K80" s="39">
        <v>16158.48</v>
      </c>
    </row>
    <row r="81" spans="1:11" ht="18" customHeight="1" x14ac:dyDescent="0.25">
      <c r="A81" s="12">
        <v>74</v>
      </c>
      <c r="B81" s="12" t="s">
        <v>104</v>
      </c>
      <c r="C81" s="12" t="s">
        <v>2</v>
      </c>
      <c r="D81" s="16" t="s">
        <v>293</v>
      </c>
      <c r="E81" s="17" t="s">
        <v>294</v>
      </c>
      <c r="F81" s="15">
        <v>77400</v>
      </c>
      <c r="G81" s="15">
        <v>2221.38</v>
      </c>
      <c r="H81" s="39">
        <v>2352.96</v>
      </c>
      <c r="I81" s="15">
        <v>6789.35</v>
      </c>
      <c r="J81" s="39">
        <v>22672.69</v>
      </c>
      <c r="K81" s="39">
        <v>54727.31</v>
      </c>
    </row>
    <row r="82" spans="1:11" ht="24" customHeight="1" x14ac:dyDescent="0.25">
      <c r="A82" s="12">
        <v>75</v>
      </c>
      <c r="B82" s="12" t="s">
        <v>157</v>
      </c>
      <c r="C82" s="12" t="s">
        <v>2</v>
      </c>
      <c r="D82" s="13" t="s">
        <v>293</v>
      </c>
      <c r="E82" s="14" t="s">
        <v>294</v>
      </c>
      <c r="F82" s="15">
        <v>30960</v>
      </c>
      <c r="G82" s="15">
        <v>888.55</v>
      </c>
      <c r="H82" s="39">
        <v>941.18</v>
      </c>
      <c r="I82" s="15">
        <v>0</v>
      </c>
      <c r="J82" s="39">
        <v>1854.73</v>
      </c>
      <c r="K82" s="39">
        <v>29105.27</v>
      </c>
    </row>
    <row r="83" spans="1:11" ht="24" customHeight="1" x14ac:dyDescent="0.25">
      <c r="A83" s="12">
        <v>76</v>
      </c>
      <c r="B83" s="12" t="s">
        <v>111</v>
      </c>
      <c r="C83" s="12" t="s">
        <v>2</v>
      </c>
      <c r="D83" s="16" t="s">
        <v>293</v>
      </c>
      <c r="E83" s="17" t="s">
        <v>294</v>
      </c>
      <c r="F83" s="15">
        <v>36120</v>
      </c>
      <c r="G83" s="15">
        <v>1036.6400000000001</v>
      </c>
      <c r="H83" s="39">
        <v>1098.05</v>
      </c>
      <c r="I83" s="15">
        <v>0</v>
      </c>
      <c r="J83" s="39">
        <v>3875.15</v>
      </c>
      <c r="K83" s="39">
        <v>32244.85</v>
      </c>
    </row>
    <row r="84" spans="1:11" ht="24" customHeight="1" x14ac:dyDescent="0.25">
      <c r="A84" s="12">
        <v>77</v>
      </c>
      <c r="B84" s="12" t="s">
        <v>9</v>
      </c>
      <c r="C84" s="12" t="s">
        <v>2</v>
      </c>
      <c r="D84" s="13" t="s">
        <v>293</v>
      </c>
      <c r="E84" s="14" t="s">
        <v>294</v>
      </c>
      <c r="F84" s="15">
        <v>77400</v>
      </c>
      <c r="G84" s="15">
        <v>2221.38</v>
      </c>
      <c r="H84" s="39">
        <v>2352.96</v>
      </c>
      <c r="I84" s="15">
        <v>6417.89</v>
      </c>
      <c r="J84" s="39">
        <v>12732.69</v>
      </c>
      <c r="K84" s="39">
        <v>64667.31</v>
      </c>
    </row>
    <row r="85" spans="1:11" ht="24" customHeight="1" x14ac:dyDescent="0.25">
      <c r="A85" s="12">
        <v>78</v>
      </c>
      <c r="B85" s="12" t="s">
        <v>3</v>
      </c>
      <c r="C85" s="12" t="s">
        <v>2</v>
      </c>
      <c r="D85" s="13" t="s">
        <v>293</v>
      </c>
      <c r="E85" s="14" t="s">
        <v>294</v>
      </c>
      <c r="F85" s="15">
        <v>103200</v>
      </c>
      <c r="G85" s="15">
        <v>2961.84</v>
      </c>
      <c r="H85" s="39">
        <v>3137.28</v>
      </c>
      <c r="I85" s="15">
        <v>12858.16</v>
      </c>
      <c r="J85" s="39">
        <v>18982.28</v>
      </c>
      <c r="K85" s="39">
        <v>84217.72</v>
      </c>
    </row>
    <row r="86" spans="1:11" ht="24" customHeight="1" x14ac:dyDescent="0.25">
      <c r="A86" s="12">
        <v>79</v>
      </c>
      <c r="B86" s="12" t="s">
        <v>244</v>
      </c>
      <c r="C86" s="12" t="s">
        <v>2</v>
      </c>
      <c r="D86" s="13" t="s">
        <v>293</v>
      </c>
      <c r="E86" s="14" t="s">
        <v>294</v>
      </c>
      <c r="F86" s="15">
        <v>27520</v>
      </c>
      <c r="G86" s="15">
        <v>789.82</v>
      </c>
      <c r="H86" s="39">
        <v>836.61</v>
      </c>
      <c r="I86" s="15">
        <v>0</v>
      </c>
      <c r="J86" s="39">
        <v>1651.43</v>
      </c>
      <c r="K86" s="39">
        <v>25868.57</v>
      </c>
    </row>
    <row r="87" spans="1:11" ht="24" customHeight="1" x14ac:dyDescent="0.25">
      <c r="A87" s="12">
        <v>80</v>
      </c>
      <c r="B87" s="12" t="s">
        <v>44</v>
      </c>
      <c r="C87" s="12" t="s">
        <v>2</v>
      </c>
      <c r="D87" s="13" t="s">
        <v>293</v>
      </c>
      <c r="E87" s="14" t="s">
        <v>294</v>
      </c>
      <c r="F87" s="15">
        <v>51600</v>
      </c>
      <c r="G87" s="15">
        <v>1480.92</v>
      </c>
      <c r="H87" s="39">
        <v>1568.64</v>
      </c>
      <c r="I87" s="15">
        <v>2079.8200000000002</v>
      </c>
      <c r="J87" s="39">
        <v>5154.38</v>
      </c>
      <c r="K87" s="39">
        <v>46445.62</v>
      </c>
    </row>
    <row r="88" spans="1:11" ht="24" customHeight="1" x14ac:dyDescent="0.25">
      <c r="A88" s="12">
        <v>81</v>
      </c>
      <c r="B88" s="12" t="s">
        <v>189</v>
      </c>
      <c r="C88" s="12" t="s">
        <v>2</v>
      </c>
      <c r="D88" s="13" t="s">
        <v>293</v>
      </c>
      <c r="E88" s="14" t="s">
        <v>294</v>
      </c>
      <c r="F88" s="15">
        <v>30100</v>
      </c>
      <c r="G88" s="15">
        <v>863.87</v>
      </c>
      <c r="H88" s="39">
        <v>915.04</v>
      </c>
      <c r="I88" s="15">
        <v>0</v>
      </c>
      <c r="J88" s="39">
        <v>1803.91</v>
      </c>
      <c r="K88" s="39">
        <v>28296.09</v>
      </c>
    </row>
    <row r="89" spans="1:11" ht="24" customHeight="1" x14ac:dyDescent="0.25">
      <c r="A89" s="12">
        <v>82</v>
      </c>
      <c r="B89" s="12" t="s">
        <v>185</v>
      </c>
      <c r="C89" s="12" t="s">
        <v>2</v>
      </c>
      <c r="D89" s="13" t="s">
        <v>293</v>
      </c>
      <c r="E89" s="14" t="s">
        <v>294</v>
      </c>
      <c r="F89" s="15">
        <v>67080</v>
      </c>
      <c r="G89" s="15">
        <v>1925.2</v>
      </c>
      <c r="H89" s="39">
        <v>2039.23</v>
      </c>
      <c r="I89" s="15">
        <v>4475.87</v>
      </c>
      <c r="J89" s="39">
        <v>38452.089999999997</v>
      </c>
      <c r="K89" s="39">
        <v>28627.91</v>
      </c>
    </row>
    <row r="90" spans="1:11" ht="24" customHeight="1" x14ac:dyDescent="0.25">
      <c r="A90" s="12">
        <v>83</v>
      </c>
      <c r="B90" s="12" t="s">
        <v>15</v>
      </c>
      <c r="C90" s="12" t="s">
        <v>2</v>
      </c>
      <c r="D90" s="13" t="s">
        <v>293</v>
      </c>
      <c r="E90" s="14" t="s">
        <v>294</v>
      </c>
      <c r="F90" s="15">
        <v>27520</v>
      </c>
      <c r="G90" s="15">
        <v>789.82</v>
      </c>
      <c r="H90" s="39">
        <v>836.61</v>
      </c>
      <c r="I90" s="15">
        <v>0</v>
      </c>
      <c r="J90" s="39">
        <v>1651.43</v>
      </c>
      <c r="K90" s="39">
        <v>25868.57</v>
      </c>
    </row>
    <row r="91" spans="1:11" ht="24" customHeight="1" x14ac:dyDescent="0.25">
      <c r="A91" s="12">
        <v>84</v>
      </c>
      <c r="B91" s="12" t="s">
        <v>39</v>
      </c>
      <c r="C91" s="12" t="s">
        <v>2</v>
      </c>
      <c r="D91" s="13" t="s">
        <v>293</v>
      </c>
      <c r="E91" s="14" t="s">
        <v>294</v>
      </c>
      <c r="F91" s="15">
        <v>86000</v>
      </c>
      <c r="G91" s="15">
        <v>2468.1999999999998</v>
      </c>
      <c r="H91" s="39">
        <v>2614.4</v>
      </c>
      <c r="I91" s="15">
        <v>8383.42</v>
      </c>
      <c r="J91" s="39">
        <v>15206.48</v>
      </c>
      <c r="K91" s="39">
        <v>70793.52</v>
      </c>
    </row>
    <row r="92" spans="1:11" ht="24" customHeight="1" x14ac:dyDescent="0.25">
      <c r="A92" s="12">
        <v>85</v>
      </c>
      <c r="B92" s="12" t="s">
        <v>67</v>
      </c>
      <c r="C92" s="12" t="s">
        <v>2</v>
      </c>
      <c r="D92" s="16" t="s">
        <v>293</v>
      </c>
      <c r="E92" s="17" t="s">
        <v>294</v>
      </c>
      <c r="F92" s="15">
        <v>33540</v>
      </c>
      <c r="G92" s="15">
        <v>962.6</v>
      </c>
      <c r="H92" s="39">
        <v>1019.62</v>
      </c>
      <c r="I92" s="15">
        <v>0</v>
      </c>
      <c r="J92" s="39">
        <v>2007.22</v>
      </c>
      <c r="K92" s="39">
        <v>31532.78</v>
      </c>
    </row>
    <row r="93" spans="1:11" ht="24" customHeight="1" x14ac:dyDescent="0.25">
      <c r="A93" s="12">
        <v>86</v>
      </c>
      <c r="B93" s="12" t="s">
        <v>53</v>
      </c>
      <c r="C93" s="12" t="s">
        <v>2</v>
      </c>
      <c r="D93" s="16" t="s">
        <v>293</v>
      </c>
      <c r="E93" s="17" t="s">
        <v>294</v>
      </c>
      <c r="F93" s="15">
        <v>12900</v>
      </c>
      <c r="G93" s="15">
        <v>370.23</v>
      </c>
      <c r="H93" s="39">
        <v>392.16</v>
      </c>
      <c r="I93" s="15">
        <v>0</v>
      </c>
      <c r="J93" s="39">
        <v>787.39</v>
      </c>
      <c r="K93" s="39">
        <v>12112.61</v>
      </c>
    </row>
    <row r="94" spans="1:11" ht="24" customHeight="1" x14ac:dyDescent="0.25">
      <c r="A94" s="12">
        <v>87</v>
      </c>
      <c r="B94" s="12" t="s">
        <v>41</v>
      </c>
      <c r="C94" s="12" t="s">
        <v>2</v>
      </c>
      <c r="D94" s="16" t="s">
        <v>293</v>
      </c>
      <c r="E94" s="17" t="s">
        <v>294</v>
      </c>
      <c r="F94" s="15">
        <v>64500</v>
      </c>
      <c r="G94" s="15">
        <v>1851.15</v>
      </c>
      <c r="H94" s="39">
        <v>1960.8</v>
      </c>
      <c r="I94" s="15">
        <v>3647.28</v>
      </c>
      <c r="J94" s="39">
        <v>10915.15</v>
      </c>
      <c r="K94" s="39">
        <v>53584.85</v>
      </c>
    </row>
    <row r="95" spans="1:11" ht="24" customHeight="1" x14ac:dyDescent="0.25">
      <c r="A95" s="12">
        <v>88</v>
      </c>
      <c r="B95" s="12" t="s">
        <v>132</v>
      </c>
      <c r="C95" s="12" t="s">
        <v>2</v>
      </c>
      <c r="D95" s="13" t="s">
        <v>293</v>
      </c>
      <c r="E95" s="14" t="s">
        <v>294</v>
      </c>
      <c r="F95" s="15">
        <v>15480</v>
      </c>
      <c r="G95" s="15">
        <v>444.28</v>
      </c>
      <c r="H95" s="39">
        <v>470.59</v>
      </c>
      <c r="I95" s="15">
        <v>0</v>
      </c>
      <c r="J95" s="39">
        <v>939.87</v>
      </c>
      <c r="K95" s="39">
        <v>14540.13</v>
      </c>
    </row>
    <row r="96" spans="1:11" ht="24" customHeight="1" x14ac:dyDescent="0.25">
      <c r="A96" s="12">
        <v>89</v>
      </c>
      <c r="B96" s="12" t="s">
        <v>134</v>
      </c>
      <c r="C96" s="12" t="s">
        <v>2</v>
      </c>
      <c r="D96" s="13" t="s">
        <v>293</v>
      </c>
      <c r="E96" s="14" t="s">
        <v>294</v>
      </c>
      <c r="F96" s="15">
        <v>74820</v>
      </c>
      <c r="G96" s="15">
        <v>2147.33</v>
      </c>
      <c r="H96" s="39">
        <v>2274.5300000000002</v>
      </c>
      <c r="I96" s="15">
        <v>5932.39</v>
      </c>
      <c r="J96" s="39">
        <v>12094.71</v>
      </c>
      <c r="K96" s="39">
        <v>62725.29</v>
      </c>
    </row>
    <row r="97" spans="1:11" ht="24" customHeight="1" x14ac:dyDescent="0.25">
      <c r="A97" s="12">
        <v>90</v>
      </c>
      <c r="B97" s="12" t="s">
        <v>156</v>
      </c>
      <c r="C97" s="12" t="s">
        <v>2</v>
      </c>
      <c r="D97" s="13" t="s">
        <v>293</v>
      </c>
      <c r="E97" s="14" t="s">
        <v>294</v>
      </c>
      <c r="F97" s="15">
        <v>38700</v>
      </c>
      <c r="G97" s="15">
        <v>1110.69</v>
      </c>
      <c r="H97" s="39">
        <v>1176.48</v>
      </c>
      <c r="I97" s="15">
        <v>1.86</v>
      </c>
      <c r="J97" s="39">
        <v>4029.49</v>
      </c>
      <c r="K97" s="39">
        <v>34670.51</v>
      </c>
    </row>
    <row r="98" spans="1:11" ht="24" customHeight="1" x14ac:dyDescent="0.25">
      <c r="A98" s="12">
        <v>91</v>
      </c>
      <c r="B98" s="12" t="s">
        <v>91</v>
      </c>
      <c r="C98" s="12" t="s">
        <v>2</v>
      </c>
      <c r="D98" s="13" t="s">
        <v>293</v>
      </c>
      <c r="E98" s="14" t="s">
        <v>294</v>
      </c>
      <c r="F98" s="15">
        <v>103200</v>
      </c>
      <c r="G98" s="15">
        <v>2961.84</v>
      </c>
      <c r="H98" s="39">
        <v>3137.28</v>
      </c>
      <c r="I98" s="15">
        <v>12858.16</v>
      </c>
      <c r="J98" s="39">
        <v>31122.68</v>
      </c>
      <c r="K98" s="39">
        <v>72077.320000000007</v>
      </c>
    </row>
    <row r="99" spans="1:11" ht="24" customHeight="1" x14ac:dyDescent="0.25">
      <c r="A99" s="12">
        <v>92</v>
      </c>
      <c r="B99" s="12" t="s">
        <v>102</v>
      </c>
      <c r="C99" s="12" t="s">
        <v>2</v>
      </c>
      <c r="D99" s="16" t="s">
        <v>293</v>
      </c>
      <c r="E99" s="17" t="s">
        <v>294</v>
      </c>
      <c r="F99" s="15">
        <v>23220</v>
      </c>
      <c r="G99" s="15">
        <v>666.41</v>
      </c>
      <c r="H99" s="39">
        <v>705.89</v>
      </c>
      <c r="I99" s="15">
        <v>0</v>
      </c>
      <c r="J99" s="39">
        <v>1397.3</v>
      </c>
      <c r="K99" s="39">
        <v>21822.7</v>
      </c>
    </row>
    <row r="100" spans="1:11" ht="24" customHeight="1" x14ac:dyDescent="0.25">
      <c r="A100" s="12">
        <v>93</v>
      </c>
      <c r="B100" s="12" t="s">
        <v>268</v>
      </c>
      <c r="C100" s="12" t="s">
        <v>2</v>
      </c>
      <c r="D100" s="13" t="s">
        <v>293</v>
      </c>
      <c r="E100" s="14" t="s">
        <v>294</v>
      </c>
      <c r="F100" s="15">
        <v>20640</v>
      </c>
      <c r="G100" s="15">
        <v>592.37</v>
      </c>
      <c r="H100" s="39">
        <v>627.46</v>
      </c>
      <c r="I100" s="15">
        <v>0</v>
      </c>
      <c r="J100" s="39">
        <v>5810.83</v>
      </c>
      <c r="K100" s="39">
        <v>14829.17</v>
      </c>
    </row>
    <row r="101" spans="1:11" ht="24" customHeight="1" x14ac:dyDescent="0.25">
      <c r="A101" s="12">
        <v>94</v>
      </c>
      <c r="B101" s="12" t="s">
        <v>183</v>
      </c>
      <c r="C101" s="12" t="s">
        <v>2</v>
      </c>
      <c r="D101" s="13" t="s">
        <v>293</v>
      </c>
      <c r="E101" s="14" t="s">
        <v>294</v>
      </c>
      <c r="F101" s="15">
        <v>32680</v>
      </c>
      <c r="G101" s="15">
        <v>937.92</v>
      </c>
      <c r="H101" s="39">
        <v>993.47</v>
      </c>
      <c r="I101" s="15">
        <v>0</v>
      </c>
      <c r="J101" s="39">
        <v>1956.39</v>
      </c>
      <c r="K101" s="39">
        <v>30723.61</v>
      </c>
    </row>
    <row r="102" spans="1:11" ht="24" customHeight="1" x14ac:dyDescent="0.25">
      <c r="A102" s="12">
        <v>95</v>
      </c>
      <c r="B102" s="12" t="s">
        <v>43</v>
      </c>
      <c r="C102" s="12" t="s">
        <v>2</v>
      </c>
      <c r="D102" s="13" t="s">
        <v>293</v>
      </c>
      <c r="E102" s="14" t="s">
        <v>294</v>
      </c>
      <c r="F102" s="15">
        <v>42140</v>
      </c>
      <c r="G102" s="15">
        <v>1209.42</v>
      </c>
      <c r="H102" s="39">
        <v>1281.06</v>
      </c>
      <c r="I102" s="15">
        <v>744.68</v>
      </c>
      <c r="J102" s="39">
        <v>3260.16</v>
      </c>
      <c r="K102" s="39">
        <v>38879.839999999997</v>
      </c>
    </row>
    <row r="103" spans="1:11" ht="24" customHeight="1" x14ac:dyDescent="0.25">
      <c r="A103" s="12">
        <v>96</v>
      </c>
      <c r="B103" s="12" t="s">
        <v>129</v>
      </c>
      <c r="C103" s="12" t="s">
        <v>2</v>
      </c>
      <c r="D103" s="13" t="s">
        <v>293</v>
      </c>
      <c r="E103" s="14" t="s">
        <v>294</v>
      </c>
      <c r="F103" s="15">
        <v>18920</v>
      </c>
      <c r="G103" s="15">
        <v>543</v>
      </c>
      <c r="H103" s="39">
        <v>575.16999999999996</v>
      </c>
      <c r="I103" s="15">
        <v>0</v>
      </c>
      <c r="J103" s="39">
        <v>1143.17</v>
      </c>
      <c r="K103" s="39">
        <v>17776.830000000002</v>
      </c>
    </row>
    <row r="104" spans="1:11" ht="24" customHeight="1" x14ac:dyDescent="0.25">
      <c r="A104" s="12">
        <v>97</v>
      </c>
      <c r="B104" s="12" t="s">
        <v>162</v>
      </c>
      <c r="C104" s="12" t="s">
        <v>2</v>
      </c>
      <c r="D104" s="13" t="s">
        <v>293</v>
      </c>
      <c r="E104" s="14" t="s">
        <v>294</v>
      </c>
      <c r="F104" s="15">
        <v>51600</v>
      </c>
      <c r="G104" s="15">
        <v>1480.92</v>
      </c>
      <c r="H104" s="39">
        <v>1568.64</v>
      </c>
      <c r="I104" s="15">
        <v>2079.8200000000002</v>
      </c>
      <c r="J104" s="39">
        <v>5154.38</v>
      </c>
      <c r="K104" s="39">
        <v>46445.62</v>
      </c>
    </row>
    <row r="105" spans="1:11" ht="24" customHeight="1" x14ac:dyDescent="0.25">
      <c r="A105" s="12">
        <v>98</v>
      </c>
      <c r="B105" s="12" t="s">
        <v>85</v>
      </c>
      <c r="C105" s="12" t="s">
        <v>2</v>
      </c>
      <c r="D105" s="13" t="s">
        <v>293</v>
      </c>
      <c r="E105" s="14" t="s">
        <v>294</v>
      </c>
      <c r="F105" s="15">
        <v>20640</v>
      </c>
      <c r="G105" s="15">
        <v>592.37</v>
      </c>
      <c r="H105" s="39">
        <v>627.46</v>
      </c>
      <c r="I105" s="15">
        <v>0</v>
      </c>
      <c r="J105" s="39">
        <v>1244.83</v>
      </c>
      <c r="K105" s="39">
        <v>19395.169999999998</v>
      </c>
    </row>
    <row r="106" spans="1:11" ht="24" customHeight="1" x14ac:dyDescent="0.25">
      <c r="A106" s="12">
        <v>99</v>
      </c>
      <c r="B106" s="12" t="s">
        <v>195</v>
      </c>
      <c r="C106" s="12" t="s">
        <v>2</v>
      </c>
      <c r="D106" s="13" t="s">
        <v>293</v>
      </c>
      <c r="E106" s="14" t="s">
        <v>294</v>
      </c>
      <c r="F106" s="15">
        <v>34400</v>
      </c>
      <c r="G106" s="15">
        <v>987.28</v>
      </c>
      <c r="H106" s="39">
        <v>1045.76</v>
      </c>
      <c r="I106" s="15">
        <v>0</v>
      </c>
      <c r="J106" s="39">
        <v>28243.96</v>
      </c>
      <c r="K106" s="39">
        <v>6156.04</v>
      </c>
    </row>
    <row r="107" spans="1:11" ht="24" customHeight="1" x14ac:dyDescent="0.25">
      <c r="A107" s="12">
        <v>100</v>
      </c>
      <c r="B107" s="12" t="s">
        <v>42</v>
      </c>
      <c r="C107" s="12" t="s">
        <v>2</v>
      </c>
      <c r="D107" s="16" t="s">
        <v>293</v>
      </c>
      <c r="E107" s="17" t="s">
        <v>294</v>
      </c>
      <c r="F107" s="15">
        <v>41280</v>
      </c>
      <c r="G107" s="15">
        <v>1184.74</v>
      </c>
      <c r="H107" s="39">
        <v>1254.9100000000001</v>
      </c>
      <c r="I107" s="15">
        <v>623.29999999999995</v>
      </c>
      <c r="J107" s="39">
        <v>3087.95</v>
      </c>
      <c r="K107" s="39">
        <v>38192.050000000003</v>
      </c>
    </row>
    <row r="108" spans="1:11" ht="24" customHeight="1" x14ac:dyDescent="0.25">
      <c r="A108" s="12">
        <v>101</v>
      </c>
      <c r="B108" s="12" t="s">
        <v>49</v>
      </c>
      <c r="C108" s="12" t="s">
        <v>2</v>
      </c>
      <c r="D108" s="13" t="s">
        <v>293</v>
      </c>
      <c r="E108" s="14" t="s">
        <v>294</v>
      </c>
      <c r="F108" s="15">
        <v>15480</v>
      </c>
      <c r="G108" s="15">
        <v>444.28</v>
      </c>
      <c r="H108" s="39">
        <v>470.59</v>
      </c>
      <c r="I108" s="15">
        <v>0</v>
      </c>
      <c r="J108" s="39">
        <v>939.87</v>
      </c>
      <c r="K108" s="39">
        <v>14540.13</v>
      </c>
    </row>
    <row r="109" spans="1:11" ht="24" customHeight="1" x14ac:dyDescent="0.25">
      <c r="A109" s="12">
        <v>102</v>
      </c>
      <c r="B109" s="12" t="s">
        <v>120</v>
      </c>
      <c r="C109" s="12" t="s">
        <v>2</v>
      </c>
      <c r="D109" s="16" t="s">
        <v>293</v>
      </c>
      <c r="E109" s="17" t="s">
        <v>294</v>
      </c>
      <c r="F109" s="15">
        <v>41280</v>
      </c>
      <c r="G109" s="15">
        <v>1184.74</v>
      </c>
      <c r="H109" s="39">
        <v>1254.9100000000001</v>
      </c>
      <c r="I109" s="15">
        <v>623.29999999999995</v>
      </c>
      <c r="J109" s="39">
        <v>3087.95</v>
      </c>
      <c r="K109" s="39">
        <v>38192.050000000003</v>
      </c>
    </row>
    <row r="110" spans="1:11" ht="24" customHeight="1" x14ac:dyDescent="0.25">
      <c r="A110" s="12">
        <v>103</v>
      </c>
      <c r="B110" s="12" t="s">
        <v>115</v>
      </c>
      <c r="C110" s="12" t="s">
        <v>2</v>
      </c>
      <c r="D110" s="13" t="s">
        <v>293</v>
      </c>
      <c r="E110" s="14" t="s">
        <v>294</v>
      </c>
      <c r="F110" s="15">
        <v>30960</v>
      </c>
      <c r="G110" s="15">
        <v>888.55</v>
      </c>
      <c r="H110" s="39">
        <v>941.18</v>
      </c>
      <c r="I110" s="15">
        <v>0</v>
      </c>
      <c r="J110" s="39">
        <v>1854.73</v>
      </c>
      <c r="K110" s="39">
        <v>29105.27</v>
      </c>
    </row>
    <row r="111" spans="1:11" ht="24" customHeight="1" x14ac:dyDescent="0.25">
      <c r="A111" s="12">
        <v>104</v>
      </c>
      <c r="B111" s="12" t="s">
        <v>38</v>
      </c>
      <c r="C111" s="12" t="s">
        <v>2</v>
      </c>
      <c r="D111" s="16" t="s">
        <v>293</v>
      </c>
      <c r="E111" s="17" t="s">
        <v>294</v>
      </c>
      <c r="F111" s="15">
        <v>38700</v>
      </c>
      <c r="G111" s="15">
        <v>1110.69</v>
      </c>
      <c r="H111" s="39">
        <v>1176.48</v>
      </c>
      <c r="I111" s="15">
        <v>259.17</v>
      </c>
      <c r="J111" s="39">
        <v>2571.34</v>
      </c>
      <c r="K111" s="39">
        <v>36128.660000000003</v>
      </c>
    </row>
    <row r="112" spans="1:11" ht="24" customHeight="1" x14ac:dyDescent="0.25">
      <c r="A112" s="12">
        <v>105</v>
      </c>
      <c r="B112" s="12" t="s">
        <v>35</v>
      </c>
      <c r="C112" s="12" t="s">
        <v>2</v>
      </c>
      <c r="D112" s="13" t="s">
        <v>293</v>
      </c>
      <c r="E112" s="14" t="s">
        <v>294</v>
      </c>
      <c r="F112" s="15">
        <v>23650</v>
      </c>
      <c r="G112" s="15">
        <v>678.76</v>
      </c>
      <c r="H112" s="39">
        <v>718.96</v>
      </c>
      <c r="I112" s="15">
        <v>0</v>
      </c>
      <c r="J112" s="39">
        <v>1422.72</v>
      </c>
      <c r="K112" s="39">
        <v>22227.279999999999</v>
      </c>
    </row>
    <row r="113" spans="1:11" ht="24" customHeight="1" x14ac:dyDescent="0.25">
      <c r="A113" s="12">
        <v>106</v>
      </c>
      <c r="B113" s="12" t="s">
        <v>175</v>
      </c>
      <c r="C113" s="12" t="s">
        <v>2</v>
      </c>
      <c r="D113" s="13" t="s">
        <v>293</v>
      </c>
      <c r="E113" s="14" t="s">
        <v>294</v>
      </c>
      <c r="F113" s="15">
        <v>49020</v>
      </c>
      <c r="G113" s="15">
        <v>1406.87</v>
      </c>
      <c r="H113" s="39">
        <v>1490.21</v>
      </c>
      <c r="I113" s="15">
        <v>1715.69</v>
      </c>
      <c r="J113" s="39">
        <v>4637.7700000000004</v>
      </c>
      <c r="K113" s="39">
        <v>44382.23</v>
      </c>
    </row>
    <row r="114" spans="1:11" s="33" customFormat="1" ht="24" customHeight="1" x14ac:dyDescent="0.25">
      <c r="A114" s="36">
        <v>107</v>
      </c>
      <c r="B114" s="36" t="s">
        <v>45</v>
      </c>
      <c r="C114" s="36" t="s">
        <v>2</v>
      </c>
      <c r="D114" s="37" t="s">
        <v>293</v>
      </c>
      <c r="E114" s="38" t="s">
        <v>294</v>
      </c>
      <c r="F114" s="39">
        <v>54180</v>
      </c>
      <c r="G114" s="39">
        <v>1554.97</v>
      </c>
      <c r="H114" s="39">
        <v>1647.07</v>
      </c>
      <c r="I114" s="39">
        <v>2443.94</v>
      </c>
      <c r="J114" s="39">
        <v>10749.38</v>
      </c>
      <c r="K114" s="39">
        <v>43430.62</v>
      </c>
    </row>
    <row r="115" spans="1:11" ht="24" customHeight="1" x14ac:dyDescent="0.25">
      <c r="A115" s="12">
        <v>108</v>
      </c>
      <c r="B115" s="12" t="s">
        <v>11</v>
      </c>
      <c r="C115" s="12" t="s">
        <v>2</v>
      </c>
      <c r="D115" s="16" t="s">
        <v>293</v>
      </c>
      <c r="E115" s="17" t="s">
        <v>294</v>
      </c>
      <c r="F115" s="15">
        <v>68800</v>
      </c>
      <c r="G115" s="15">
        <v>1974.56</v>
      </c>
      <c r="H115" s="39">
        <v>2091.52</v>
      </c>
      <c r="I115" s="15">
        <v>5142.63</v>
      </c>
      <c r="J115" s="39">
        <v>9233.7099999999991</v>
      </c>
      <c r="K115" s="39">
        <v>59566.29</v>
      </c>
    </row>
    <row r="116" spans="1:11" ht="24" customHeight="1" x14ac:dyDescent="0.25">
      <c r="A116" s="12">
        <v>109</v>
      </c>
      <c r="B116" s="12" t="s">
        <v>110</v>
      </c>
      <c r="C116" s="12" t="s">
        <v>2</v>
      </c>
      <c r="D116" s="16" t="s">
        <v>293</v>
      </c>
      <c r="E116" s="17" t="s">
        <v>294</v>
      </c>
      <c r="F116" s="15">
        <v>34400</v>
      </c>
      <c r="G116" s="15">
        <v>987.28</v>
      </c>
      <c r="H116" s="39">
        <v>1045.76</v>
      </c>
      <c r="I116" s="15">
        <v>0</v>
      </c>
      <c r="J116" s="39">
        <v>2058.04</v>
      </c>
      <c r="K116" s="39">
        <v>32341.96</v>
      </c>
    </row>
    <row r="117" spans="1:11" ht="24" customHeight="1" x14ac:dyDescent="0.25">
      <c r="A117" s="12">
        <v>110</v>
      </c>
      <c r="B117" s="12" t="s">
        <v>210</v>
      </c>
      <c r="C117" s="12" t="s">
        <v>2</v>
      </c>
      <c r="D117" s="16" t="s">
        <v>293</v>
      </c>
      <c r="E117" s="17" t="s">
        <v>294</v>
      </c>
      <c r="F117" s="15">
        <v>43000</v>
      </c>
      <c r="G117" s="15">
        <v>1234.0999999999999</v>
      </c>
      <c r="H117" s="39">
        <v>1307.2</v>
      </c>
      <c r="I117" s="15">
        <v>866.06</v>
      </c>
      <c r="J117" s="39">
        <v>3432.36</v>
      </c>
      <c r="K117" s="39">
        <v>39567.64</v>
      </c>
    </row>
    <row r="118" spans="1:11" ht="24" customHeight="1" x14ac:dyDescent="0.25">
      <c r="A118" s="12">
        <v>111</v>
      </c>
      <c r="B118" s="12" t="s">
        <v>254</v>
      </c>
      <c r="C118" s="12" t="s">
        <v>2</v>
      </c>
      <c r="D118" s="13" t="s">
        <v>293</v>
      </c>
      <c r="E118" s="14" t="s">
        <v>294</v>
      </c>
      <c r="F118" s="15">
        <v>25800</v>
      </c>
      <c r="G118" s="15">
        <v>740.46</v>
      </c>
      <c r="H118" s="39">
        <v>784.32</v>
      </c>
      <c r="I118" s="15">
        <v>0</v>
      </c>
      <c r="J118" s="39">
        <v>3647.78</v>
      </c>
      <c r="K118" s="39">
        <v>22152.22</v>
      </c>
    </row>
    <row r="119" spans="1:11" ht="24" customHeight="1" x14ac:dyDescent="0.25">
      <c r="A119" s="12">
        <v>112</v>
      </c>
      <c r="B119" s="12" t="s">
        <v>164</v>
      </c>
      <c r="C119" s="12" t="s">
        <v>2</v>
      </c>
      <c r="D119" s="16" t="s">
        <v>293</v>
      </c>
      <c r="E119" s="17" t="s">
        <v>294</v>
      </c>
      <c r="F119" s="15">
        <v>34400</v>
      </c>
      <c r="G119" s="15">
        <v>987.28</v>
      </c>
      <c r="H119" s="39">
        <v>1045.76</v>
      </c>
      <c r="I119" s="15">
        <v>0</v>
      </c>
      <c r="J119" s="39">
        <v>8909.11</v>
      </c>
      <c r="K119" s="39">
        <v>25490.89</v>
      </c>
    </row>
    <row r="120" spans="1:11" ht="24" customHeight="1" x14ac:dyDescent="0.25">
      <c r="A120" s="12">
        <v>113</v>
      </c>
      <c r="B120" s="12" t="s">
        <v>36</v>
      </c>
      <c r="C120" s="12" t="s">
        <v>2</v>
      </c>
      <c r="D120" s="16" t="s">
        <v>293</v>
      </c>
      <c r="E120" s="17" t="s">
        <v>294</v>
      </c>
      <c r="F120" s="15">
        <v>25800</v>
      </c>
      <c r="G120" s="15">
        <v>740.46</v>
      </c>
      <c r="H120" s="39">
        <v>784.32</v>
      </c>
      <c r="I120" s="15">
        <v>0</v>
      </c>
      <c r="J120" s="39">
        <v>1549.78</v>
      </c>
      <c r="K120" s="39">
        <v>24250.22</v>
      </c>
    </row>
    <row r="121" spans="1:11" ht="24" customHeight="1" x14ac:dyDescent="0.25">
      <c r="A121" s="12">
        <v>114</v>
      </c>
      <c r="B121" s="12" t="s">
        <v>216</v>
      </c>
      <c r="C121" s="12" t="s">
        <v>2</v>
      </c>
      <c r="D121" s="13" t="s">
        <v>293</v>
      </c>
      <c r="E121" s="14" t="s">
        <v>294</v>
      </c>
      <c r="F121" s="15">
        <v>20640</v>
      </c>
      <c r="G121" s="15">
        <v>592.37</v>
      </c>
      <c r="H121" s="39">
        <v>627.46</v>
      </c>
      <c r="I121" s="15">
        <v>0</v>
      </c>
      <c r="J121" s="39">
        <v>1244.83</v>
      </c>
      <c r="K121" s="39">
        <v>19395.169999999998</v>
      </c>
    </row>
    <row r="122" spans="1:11" ht="24" customHeight="1" x14ac:dyDescent="0.25">
      <c r="A122" s="12">
        <v>115</v>
      </c>
      <c r="B122" s="12" t="s">
        <v>147</v>
      </c>
      <c r="C122" s="12" t="s">
        <v>2</v>
      </c>
      <c r="D122" s="13" t="s">
        <v>293</v>
      </c>
      <c r="E122" s="14" t="s">
        <v>294</v>
      </c>
      <c r="F122" s="15">
        <v>100620</v>
      </c>
      <c r="G122" s="15">
        <v>2887.79</v>
      </c>
      <c r="H122" s="39">
        <v>3058.85</v>
      </c>
      <c r="I122" s="15">
        <v>11822.41</v>
      </c>
      <c r="J122" s="39">
        <v>64157.31</v>
      </c>
      <c r="K122" s="39">
        <v>36462.69</v>
      </c>
    </row>
    <row r="123" spans="1:11" ht="24" customHeight="1" x14ac:dyDescent="0.25">
      <c r="A123" s="12">
        <v>116</v>
      </c>
      <c r="B123" s="12" t="s">
        <v>82</v>
      </c>
      <c r="C123" s="12" t="s">
        <v>2</v>
      </c>
      <c r="D123" s="13" t="s">
        <v>293</v>
      </c>
      <c r="E123" s="14" t="s">
        <v>294</v>
      </c>
      <c r="F123" s="15">
        <v>15480</v>
      </c>
      <c r="G123" s="15">
        <v>444.28</v>
      </c>
      <c r="H123" s="39">
        <v>470.59</v>
      </c>
      <c r="I123" s="15">
        <v>0</v>
      </c>
      <c r="J123" s="39">
        <v>939.87</v>
      </c>
      <c r="K123" s="39">
        <v>14540.13</v>
      </c>
    </row>
    <row r="124" spans="1:11" ht="24" customHeight="1" x14ac:dyDescent="0.25">
      <c r="A124" s="12">
        <v>117</v>
      </c>
      <c r="B124" s="12" t="s">
        <v>116</v>
      </c>
      <c r="C124" s="12" t="s">
        <v>2</v>
      </c>
      <c r="D124" s="16" t="s">
        <v>293</v>
      </c>
      <c r="E124" s="17" t="s">
        <v>294</v>
      </c>
      <c r="F124" s="15">
        <v>41280</v>
      </c>
      <c r="G124" s="15">
        <v>1184.74</v>
      </c>
      <c r="H124" s="39">
        <v>1254.9100000000001</v>
      </c>
      <c r="I124" s="15">
        <v>623.29999999999995</v>
      </c>
      <c r="J124" s="39">
        <v>3087.95</v>
      </c>
      <c r="K124" s="39">
        <v>38192.050000000003</v>
      </c>
    </row>
    <row r="125" spans="1:11" ht="24" customHeight="1" x14ac:dyDescent="0.25">
      <c r="A125" s="12">
        <v>118</v>
      </c>
      <c r="B125" s="12" t="s">
        <v>149</v>
      </c>
      <c r="C125" s="12" t="s">
        <v>2</v>
      </c>
      <c r="D125" s="13" t="s">
        <v>293</v>
      </c>
      <c r="E125" s="14" t="s">
        <v>294</v>
      </c>
      <c r="F125" s="15">
        <v>32680</v>
      </c>
      <c r="G125" s="15">
        <v>937.92</v>
      </c>
      <c r="H125" s="39">
        <v>993.47</v>
      </c>
      <c r="I125" s="15">
        <v>0</v>
      </c>
      <c r="J125" s="39">
        <v>7458.5</v>
      </c>
      <c r="K125" s="39">
        <v>25221.5</v>
      </c>
    </row>
    <row r="126" spans="1:11" ht="24" customHeight="1" x14ac:dyDescent="0.25">
      <c r="A126" s="12">
        <v>119</v>
      </c>
      <c r="B126" s="12" t="s">
        <v>209</v>
      </c>
      <c r="C126" s="12" t="s">
        <v>2</v>
      </c>
      <c r="D126" s="13" t="s">
        <v>293</v>
      </c>
      <c r="E126" s="14" t="s">
        <v>294</v>
      </c>
      <c r="F126" s="15">
        <v>30960</v>
      </c>
      <c r="G126" s="15">
        <v>888.55</v>
      </c>
      <c r="H126" s="39">
        <v>941.18</v>
      </c>
      <c r="I126" s="15">
        <v>0</v>
      </c>
      <c r="J126" s="39">
        <v>1854.73</v>
      </c>
      <c r="K126" s="39">
        <v>29105.27</v>
      </c>
    </row>
    <row r="127" spans="1:11" ht="24" customHeight="1" x14ac:dyDescent="0.25">
      <c r="A127" s="12">
        <v>120</v>
      </c>
      <c r="B127" s="12" t="s">
        <v>240</v>
      </c>
      <c r="C127" s="12" t="s">
        <v>2</v>
      </c>
      <c r="D127" s="13" t="s">
        <v>293</v>
      </c>
      <c r="E127" s="14" t="s">
        <v>294</v>
      </c>
      <c r="F127" s="15">
        <v>17200</v>
      </c>
      <c r="G127" s="15">
        <v>493.64</v>
      </c>
      <c r="H127" s="39">
        <v>522.88</v>
      </c>
      <c r="I127" s="15">
        <v>0</v>
      </c>
      <c r="J127" s="39">
        <v>1041.52</v>
      </c>
      <c r="K127" s="39">
        <v>16158.48</v>
      </c>
    </row>
    <row r="128" spans="1:11" ht="24" customHeight="1" x14ac:dyDescent="0.25">
      <c r="A128" s="12">
        <v>121</v>
      </c>
      <c r="B128" s="12" t="s">
        <v>109</v>
      </c>
      <c r="C128" s="12" t="s">
        <v>2</v>
      </c>
      <c r="D128" s="13" t="s">
        <v>293</v>
      </c>
      <c r="E128" s="14" t="s">
        <v>294</v>
      </c>
      <c r="F128" s="15">
        <v>83850</v>
      </c>
      <c r="G128" s="15">
        <v>2406.5</v>
      </c>
      <c r="H128" s="39">
        <v>2549.04</v>
      </c>
      <c r="I128" s="15">
        <v>8306.5499999999993</v>
      </c>
      <c r="J128" s="39">
        <v>13287.09</v>
      </c>
      <c r="K128" s="39">
        <v>70562.91</v>
      </c>
    </row>
    <row r="129" spans="1:11" ht="24" customHeight="1" x14ac:dyDescent="0.25">
      <c r="A129" s="12">
        <v>122</v>
      </c>
      <c r="B129" s="12" t="s">
        <v>13</v>
      </c>
      <c r="C129" s="12" t="s">
        <v>2</v>
      </c>
      <c r="D129" s="16" t="s">
        <v>293</v>
      </c>
      <c r="E129" s="17" t="s">
        <v>294</v>
      </c>
      <c r="F129" s="15">
        <v>38700</v>
      </c>
      <c r="G129" s="15">
        <v>1110.69</v>
      </c>
      <c r="H129" s="39">
        <v>1176.48</v>
      </c>
      <c r="I129" s="15">
        <v>259.17</v>
      </c>
      <c r="J129" s="39">
        <v>2571.34</v>
      </c>
      <c r="K129" s="39">
        <v>36128.660000000003</v>
      </c>
    </row>
    <row r="130" spans="1:11" ht="24" customHeight="1" x14ac:dyDescent="0.25">
      <c r="A130" s="12">
        <v>123</v>
      </c>
      <c r="B130" s="12" t="s">
        <v>211</v>
      </c>
      <c r="C130" s="12" t="s">
        <v>2</v>
      </c>
      <c r="D130" s="16" t="s">
        <v>293</v>
      </c>
      <c r="E130" s="17" t="s">
        <v>294</v>
      </c>
      <c r="F130" s="15">
        <v>12900</v>
      </c>
      <c r="G130" s="15">
        <v>370.23</v>
      </c>
      <c r="H130" s="39">
        <v>392.16</v>
      </c>
      <c r="I130" s="15">
        <v>0</v>
      </c>
      <c r="J130" s="39">
        <v>787.39</v>
      </c>
      <c r="K130" s="39">
        <v>12112.61</v>
      </c>
    </row>
    <row r="131" spans="1:11" ht="24" customHeight="1" x14ac:dyDescent="0.25">
      <c r="A131" s="12">
        <v>124</v>
      </c>
      <c r="B131" s="12" t="s">
        <v>273</v>
      </c>
      <c r="C131" s="12" t="s">
        <v>2</v>
      </c>
      <c r="D131" s="16" t="s">
        <v>293</v>
      </c>
      <c r="E131" s="17" t="s">
        <v>294</v>
      </c>
      <c r="F131" s="15">
        <v>23220</v>
      </c>
      <c r="G131" s="15">
        <v>666.41</v>
      </c>
      <c r="H131" s="39">
        <v>705.89</v>
      </c>
      <c r="I131" s="15">
        <v>0</v>
      </c>
      <c r="J131" s="39">
        <v>1397.3</v>
      </c>
      <c r="K131" s="39">
        <v>21822.7</v>
      </c>
    </row>
    <row r="132" spans="1:11" ht="24" customHeight="1" x14ac:dyDescent="0.25">
      <c r="A132" s="12">
        <v>125</v>
      </c>
      <c r="B132" s="12" t="s">
        <v>135</v>
      </c>
      <c r="C132" s="12" t="s">
        <v>2</v>
      </c>
      <c r="D132" s="13" t="s">
        <v>293</v>
      </c>
      <c r="E132" s="14" t="s">
        <v>294</v>
      </c>
      <c r="F132" s="15">
        <v>13760</v>
      </c>
      <c r="G132" s="15">
        <v>394.91</v>
      </c>
      <c r="H132" s="39">
        <v>418.3</v>
      </c>
      <c r="I132" s="15">
        <v>0</v>
      </c>
      <c r="J132" s="39">
        <v>838.21</v>
      </c>
      <c r="K132" s="39">
        <v>12921.79</v>
      </c>
    </row>
    <row r="133" spans="1:11" ht="24" customHeight="1" x14ac:dyDescent="0.25">
      <c r="A133" s="12">
        <v>126</v>
      </c>
      <c r="B133" s="12" t="s">
        <v>112</v>
      </c>
      <c r="C133" s="12" t="s">
        <v>2</v>
      </c>
      <c r="D133" s="13" t="s">
        <v>293</v>
      </c>
      <c r="E133" s="14" t="s">
        <v>294</v>
      </c>
      <c r="F133" s="15">
        <v>46440</v>
      </c>
      <c r="G133" s="15">
        <v>1332.83</v>
      </c>
      <c r="H133" s="39">
        <v>1411.78</v>
      </c>
      <c r="I133" s="15">
        <v>1351.56</v>
      </c>
      <c r="J133" s="39">
        <v>4121.17</v>
      </c>
      <c r="K133" s="39">
        <v>42318.83</v>
      </c>
    </row>
    <row r="134" spans="1:11" ht="24" customHeight="1" x14ac:dyDescent="0.25">
      <c r="A134" s="12">
        <v>127</v>
      </c>
      <c r="B134" s="12" t="s">
        <v>108</v>
      </c>
      <c r="C134" s="12" t="s">
        <v>2</v>
      </c>
      <c r="D134" s="16" t="s">
        <v>293</v>
      </c>
      <c r="E134" s="17" t="s">
        <v>294</v>
      </c>
      <c r="F134" s="15">
        <v>61920</v>
      </c>
      <c r="G134" s="15">
        <v>1777.1</v>
      </c>
      <c r="H134" s="39">
        <v>1882.37</v>
      </c>
      <c r="I134" s="15">
        <v>3847.96</v>
      </c>
      <c r="J134" s="39">
        <v>7532.43</v>
      </c>
      <c r="K134" s="39">
        <v>54387.57</v>
      </c>
    </row>
    <row r="135" spans="1:11" ht="24" customHeight="1" x14ac:dyDescent="0.25">
      <c r="A135" s="12">
        <v>128</v>
      </c>
      <c r="B135" s="12" t="s">
        <v>196</v>
      </c>
      <c r="C135" s="12" t="s">
        <v>2</v>
      </c>
      <c r="D135" s="13" t="s">
        <v>293</v>
      </c>
      <c r="E135" s="14" t="s">
        <v>294</v>
      </c>
      <c r="F135" s="15">
        <v>15480</v>
      </c>
      <c r="G135" s="15">
        <v>444.28</v>
      </c>
      <c r="H135" s="39">
        <v>470.59</v>
      </c>
      <c r="I135" s="15">
        <v>0</v>
      </c>
      <c r="J135" s="39">
        <v>939.87</v>
      </c>
      <c r="K135" s="39">
        <v>14540.13</v>
      </c>
    </row>
    <row r="136" spans="1:11" ht="24" customHeight="1" x14ac:dyDescent="0.25">
      <c r="A136" s="12">
        <v>129</v>
      </c>
      <c r="B136" s="12" t="s">
        <v>190</v>
      </c>
      <c r="C136" s="12" t="s">
        <v>2</v>
      </c>
      <c r="D136" s="13" t="s">
        <v>293</v>
      </c>
      <c r="E136" s="14" t="s">
        <v>294</v>
      </c>
      <c r="F136" s="15">
        <v>43860</v>
      </c>
      <c r="G136" s="15">
        <v>1258.78</v>
      </c>
      <c r="H136" s="39">
        <v>1333.34</v>
      </c>
      <c r="I136" s="15">
        <v>987.43</v>
      </c>
      <c r="J136" s="39">
        <v>3604.55</v>
      </c>
      <c r="K136" s="39">
        <v>40255.449999999997</v>
      </c>
    </row>
    <row r="137" spans="1:11" ht="24" customHeight="1" x14ac:dyDescent="0.25">
      <c r="A137" s="12">
        <v>130</v>
      </c>
      <c r="B137" s="12" t="s">
        <v>224</v>
      </c>
      <c r="C137" s="12" t="s">
        <v>2</v>
      </c>
      <c r="D137" s="13" t="s">
        <v>293</v>
      </c>
      <c r="E137" s="14" t="s">
        <v>294</v>
      </c>
      <c r="F137" s="15">
        <v>18060</v>
      </c>
      <c r="G137" s="15">
        <v>518.32000000000005</v>
      </c>
      <c r="H137" s="39">
        <v>549.02</v>
      </c>
      <c r="I137" s="15">
        <v>0</v>
      </c>
      <c r="J137" s="39">
        <v>1092.3399999999999</v>
      </c>
      <c r="K137" s="39">
        <v>16967.66</v>
      </c>
    </row>
    <row r="138" spans="1:11" ht="24" customHeight="1" x14ac:dyDescent="0.25">
      <c r="A138" s="12">
        <v>131</v>
      </c>
      <c r="B138" s="12" t="s">
        <v>221</v>
      </c>
      <c r="C138" s="12" t="s">
        <v>2</v>
      </c>
      <c r="D138" s="13" t="s">
        <v>293</v>
      </c>
      <c r="E138" s="14" t="s">
        <v>294</v>
      </c>
      <c r="F138" s="15">
        <v>7525</v>
      </c>
      <c r="G138" s="15">
        <v>215.97</v>
      </c>
      <c r="H138" s="39">
        <v>228.76</v>
      </c>
      <c r="I138" s="15">
        <v>0</v>
      </c>
      <c r="J138" s="39">
        <v>469.73</v>
      </c>
      <c r="K138" s="39">
        <v>7055.27</v>
      </c>
    </row>
    <row r="139" spans="1:11" ht="24" customHeight="1" x14ac:dyDescent="0.25">
      <c r="A139" s="12">
        <v>132</v>
      </c>
      <c r="B139" s="12" t="s">
        <v>7</v>
      </c>
      <c r="C139" s="12" t="s">
        <v>2</v>
      </c>
      <c r="D139" s="16" t="s">
        <v>293</v>
      </c>
      <c r="E139" s="17" t="s">
        <v>294</v>
      </c>
      <c r="F139" s="15">
        <v>22360</v>
      </c>
      <c r="G139" s="15">
        <v>641.73</v>
      </c>
      <c r="H139" s="39">
        <v>679.74</v>
      </c>
      <c r="I139" s="15">
        <v>0</v>
      </c>
      <c r="J139" s="39">
        <v>1346.47</v>
      </c>
      <c r="K139" s="39">
        <v>21013.53</v>
      </c>
    </row>
    <row r="140" spans="1:11" ht="24" customHeight="1" x14ac:dyDescent="0.25">
      <c r="A140" s="12">
        <v>133</v>
      </c>
      <c r="B140" s="12" t="s">
        <v>178</v>
      </c>
      <c r="C140" s="12" t="s">
        <v>2</v>
      </c>
      <c r="D140" s="13" t="s">
        <v>293</v>
      </c>
      <c r="E140" s="14" t="s">
        <v>294</v>
      </c>
      <c r="F140" s="15">
        <v>17200</v>
      </c>
      <c r="G140" s="15">
        <v>493.64</v>
      </c>
      <c r="H140" s="39">
        <v>522.88</v>
      </c>
      <c r="I140" s="15">
        <v>0</v>
      </c>
      <c r="J140" s="39">
        <v>1041.52</v>
      </c>
      <c r="K140" s="39">
        <v>16158.48</v>
      </c>
    </row>
    <row r="141" spans="1:11" ht="24" customHeight="1" x14ac:dyDescent="0.25">
      <c r="A141" s="12">
        <v>134</v>
      </c>
      <c r="B141" s="12" t="s">
        <v>226</v>
      </c>
      <c r="C141" s="12" t="s">
        <v>2</v>
      </c>
      <c r="D141" s="13" t="s">
        <v>293</v>
      </c>
      <c r="E141" s="14" t="s">
        <v>294</v>
      </c>
      <c r="F141" s="15">
        <v>15480</v>
      </c>
      <c r="G141" s="15">
        <v>444.28</v>
      </c>
      <c r="H141" s="39">
        <v>470.59</v>
      </c>
      <c r="I141" s="15">
        <v>0</v>
      </c>
      <c r="J141" s="39">
        <v>939.87</v>
      </c>
      <c r="K141" s="39">
        <v>14540.13</v>
      </c>
    </row>
    <row r="142" spans="1:11" ht="24" customHeight="1" x14ac:dyDescent="0.25">
      <c r="A142" s="12">
        <v>135</v>
      </c>
      <c r="B142" s="12" t="s">
        <v>274</v>
      </c>
      <c r="C142" s="12" t="s">
        <v>2</v>
      </c>
      <c r="D142" s="16" t="s">
        <v>293</v>
      </c>
      <c r="E142" s="17" t="s">
        <v>294</v>
      </c>
      <c r="F142" s="15">
        <v>29240</v>
      </c>
      <c r="G142" s="15">
        <v>839.19</v>
      </c>
      <c r="H142" s="39">
        <v>888.9</v>
      </c>
      <c r="I142" s="15">
        <v>0</v>
      </c>
      <c r="J142" s="39">
        <v>1753.09</v>
      </c>
      <c r="K142" s="39">
        <v>27486.91</v>
      </c>
    </row>
    <row r="143" spans="1:11" ht="24" customHeight="1" x14ac:dyDescent="0.25">
      <c r="A143" s="12">
        <v>136</v>
      </c>
      <c r="B143" s="12" t="s">
        <v>275</v>
      </c>
      <c r="C143" s="12" t="s">
        <v>2</v>
      </c>
      <c r="D143" s="13" t="s">
        <v>293</v>
      </c>
      <c r="E143" s="14" t="s">
        <v>294</v>
      </c>
      <c r="F143" s="15">
        <v>15480</v>
      </c>
      <c r="G143" s="15">
        <v>444.28</v>
      </c>
      <c r="H143" s="39">
        <v>470.59</v>
      </c>
      <c r="I143" s="15">
        <v>0</v>
      </c>
      <c r="J143" s="39">
        <v>939.87</v>
      </c>
      <c r="K143" s="39">
        <v>14540.13</v>
      </c>
    </row>
    <row r="144" spans="1:11" ht="24" customHeight="1" x14ac:dyDescent="0.25">
      <c r="A144" s="12">
        <v>137</v>
      </c>
      <c r="B144" s="12" t="s">
        <v>105</v>
      </c>
      <c r="C144" s="12" t="s">
        <v>2</v>
      </c>
      <c r="D144" s="13" t="s">
        <v>293</v>
      </c>
      <c r="E144" s="14" t="s">
        <v>294</v>
      </c>
      <c r="F144" s="15">
        <v>46440</v>
      </c>
      <c r="G144" s="15">
        <v>1332.83</v>
      </c>
      <c r="H144" s="39">
        <v>1411.78</v>
      </c>
      <c r="I144" s="15">
        <v>1351.56</v>
      </c>
      <c r="J144" s="39">
        <v>23142.86</v>
      </c>
      <c r="K144" s="39">
        <v>23297.14</v>
      </c>
    </row>
    <row r="145" spans="1:11" ht="24" customHeight="1" x14ac:dyDescent="0.25">
      <c r="A145" s="12">
        <v>138</v>
      </c>
      <c r="B145" s="12" t="s">
        <v>172</v>
      </c>
      <c r="C145" s="12" t="s">
        <v>2</v>
      </c>
      <c r="D145" s="13" t="s">
        <v>293</v>
      </c>
      <c r="E145" s="14" t="s">
        <v>294</v>
      </c>
      <c r="F145" s="15">
        <v>36120</v>
      </c>
      <c r="G145" s="15">
        <v>1036.6400000000001</v>
      </c>
      <c r="H145" s="39">
        <v>1098.05</v>
      </c>
      <c r="I145" s="15">
        <v>0</v>
      </c>
      <c r="J145" s="39">
        <v>2159.69</v>
      </c>
      <c r="K145" s="39">
        <v>33960.31</v>
      </c>
    </row>
    <row r="146" spans="1:11" ht="24" customHeight="1" x14ac:dyDescent="0.25">
      <c r="A146" s="12">
        <v>139</v>
      </c>
      <c r="B146" s="12" t="s">
        <v>113</v>
      </c>
      <c r="C146" s="12" t="s">
        <v>2</v>
      </c>
      <c r="D146" s="13" t="s">
        <v>293</v>
      </c>
      <c r="E146" s="14" t="s">
        <v>294</v>
      </c>
      <c r="F146" s="15">
        <v>15480</v>
      </c>
      <c r="G146" s="15">
        <v>444.28</v>
      </c>
      <c r="H146" s="39">
        <v>470.59</v>
      </c>
      <c r="I146" s="15">
        <v>0</v>
      </c>
      <c r="J146" s="39">
        <v>939.87</v>
      </c>
      <c r="K146" s="39">
        <v>14540.13</v>
      </c>
    </row>
    <row r="147" spans="1:11" s="33" customFormat="1" ht="24" customHeight="1" x14ac:dyDescent="0.25">
      <c r="A147" s="36">
        <v>140</v>
      </c>
      <c r="B147" s="36" t="s">
        <v>54</v>
      </c>
      <c r="C147" s="36" t="s">
        <v>2</v>
      </c>
      <c r="D147" s="37" t="s">
        <v>293</v>
      </c>
      <c r="E147" s="38" t="s">
        <v>294</v>
      </c>
      <c r="F147" s="39">
        <v>61920</v>
      </c>
      <c r="G147" s="39">
        <v>1777.1</v>
      </c>
      <c r="H147" s="39">
        <v>1882.37</v>
      </c>
      <c r="I147" s="39">
        <v>3847.96</v>
      </c>
      <c r="J147" s="39">
        <v>7532.43</v>
      </c>
      <c r="K147" s="39">
        <v>54387.57</v>
      </c>
    </row>
    <row r="148" spans="1:11" ht="24" customHeight="1" x14ac:dyDescent="0.25">
      <c r="A148" s="12">
        <v>141</v>
      </c>
      <c r="B148" s="12" t="s">
        <v>123</v>
      </c>
      <c r="C148" s="12" t="s">
        <v>2</v>
      </c>
      <c r="D148" s="16" t="s">
        <v>293</v>
      </c>
      <c r="E148" s="17" t="s">
        <v>294</v>
      </c>
      <c r="F148" s="15">
        <v>58050</v>
      </c>
      <c r="G148" s="15">
        <v>1666.04</v>
      </c>
      <c r="H148" s="39">
        <v>1764.72</v>
      </c>
      <c r="I148" s="15">
        <v>2475.5</v>
      </c>
      <c r="J148" s="39">
        <v>9362.18</v>
      </c>
      <c r="K148" s="39">
        <v>48687.82</v>
      </c>
    </row>
    <row r="149" spans="1:11" ht="24" customHeight="1" x14ac:dyDescent="0.25">
      <c r="A149" s="12">
        <v>142</v>
      </c>
      <c r="B149" s="12" t="s">
        <v>186</v>
      </c>
      <c r="C149" s="12" t="s">
        <v>2</v>
      </c>
      <c r="D149" s="16" t="s">
        <v>293</v>
      </c>
      <c r="E149" s="17" t="s">
        <v>294</v>
      </c>
      <c r="F149" s="15">
        <v>64500</v>
      </c>
      <c r="G149" s="15">
        <v>1851.15</v>
      </c>
      <c r="H149" s="39">
        <v>1960.8</v>
      </c>
      <c r="I149" s="15">
        <v>4333.46</v>
      </c>
      <c r="J149" s="39">
        <v>8170.41</v>
      </c>
      <c r="K149" s="39">
        <v>56329.59</v>
      </c>
    </row>
    <row r="150" spans="1:11" ht="24" customHeight="1" x14ac:dyDescent="0.25">
      <c r="A150" s="12">
        <v>143</v>
      </c>
      <c r="B150" s="12" t="s">
        <v>215</v>
      </c>
      <c r="C150" s="12" t="s">
        <v>2</v>
      </c>
      <c r="D150" s="16" t="s">
        <v>293</v>
      </c>
      <c r="E150" s="17" t="s">
        <v>294</v>
      </c>
      <c r="F150" s="15">
        <v>19565</v>
      </c>
      <c r="G150" s="15">
        <v>561.52</v>
      </c>
      <c r="H150" s="39">
        <v>594.78</v>
      </c>
      <c r="I150" s="15">
        <v>0</v>
      </c>
      <c r="J150" s="39">
        <v>1181.3</v>
      </c>
      <c r="K150" s="39">
        <v>18383.7</v>
      </c>
    </row>
    <row r="151" spans="1:11" ht="24" customHeight="1" x14ac:dyDescent="0.25">
      <c r="A151" s="12">
        <v>144</v>
      </c>
      <c r="B151" s="12" t="s">
        <v>257</v>
      </c>
      <c r="C151" s="12" t="s">
        <v>2</v>
      </c>
      <c r="D151" s="16" t="s">
        <v>293</v>
      </c>
      <c r="E151" s="17" t="s">
        <v>294</v>
      </c>
      <c r="F151" s="15">
        <v>61920</v>
      </c>
      <c r="G151" s="15">
        <v>1777.1</v>
      </c>
      <c r="H151" s="39">
        <v>1882.37</v>
      </c>
      <c r="I151" s="15">
        <v>3847.96</v>
      </c>
      <c r="J151" s="39">
        <v>7532.43</v>
      </c>
      <c r="K151" s="39">
        <v>54387.57</v>
      </c>
    </row>
    <row r="152" spans="1:11" ht="24" customHeight="1" x14ac:dyDescent="0.25">
      <c r="A152" s="12">
        <v>145</v>
      </c>
      <c r="B152" s="12" t="s">
        <v>133</v>
      </c>
      <c r="C152" s="12" t="s">
        <v>2</v>
      </c>
      <c r="D152" s="13" t="s">
        <v>293</v>
      </c>
      <c r="E152" s="14" t="s">
        <v>294</v>
      </c>
      <c r="F152" s="15">
        <v>77400</v>
      </c>
      <c r="G152" s="15">
        <v>2221.38</v>
      </c>
      <c r="H152" s="39">
        <v>2352.96</v>
      </c>
      <c r="I152" s="15">
        <v>6789.35</v>
      </c>
      <c r="J152" s="39">
        <v>11388.69</v>
      </c>
      <c r="K152" s="39">
        <v>66011.31</v>
      </c>
    </row>
    <row r="153" spans="1:11" ht="24" customHeight="1" x14ac:dyDescent="0.25">
      <c r="A153" s="12">
        <v>146</v>
      </c>
      <c r="B153" s="12" t="s">
        <v>106</v>
      </c>
      <c r="C153" s="12" t="s">
        <v>2</v>
      </c>
      <c r="D153" s="13" t="s">
        <v>293</v>
      </c>
      <c r="E153" s="14" t="s">
        <v>294</v>
      </c>
      <c r="F153" s="15">
        <v>59340</v>
      </c>
      <c r="G153" s="15">
        <v>1703.06</v>
      </c>
      <c r="H153" s="39">
        <v>1803.94</v>
      </c>
      <c r="I153" s="15">
        <v>3019.36</v>
      </c>
      <c r="J153" s="39">
        <v>17132.82</v>
      </c>
      <c r="K153" s="39">
        <v>42207.18</v>
      </c>
    </row>
    <row r="154" spans="1:11" ht="24" customHeight="1" x14ac:dyDescent="0.25">
      <c r="A154" s="12">
        <v>147</v>
      </c>
      <c r="B154" s="12" t="s">
        <v>40</v>
      </c>
      <c r="C154" s="12" t="s">
        <v>2</v>
      </c>
      <c r="D154" s="13" t="s">
        <v>293</v>
      </c>
      <c r="E154" s="14" t="s">
        <v>294</v>
      </c>
      <c r="F154" s="15">
        <v>69660</v>
      </c>
      <c r="G154" s="15">
        <v>1999.24</v>
      </c>
      <c r="H154" s="39">
        <v>2117.66</v>
      </c>
      <c r="I154" s="15">
        <v>4961.38</v>
      </c>
      <c r="J154" s="39">
        <v>10818.74</v>
      </c>
      <c r="K154" s="39">
        <v>58841.26</v>
      </c>
    </row>
    <row r="155" spans="1:11" ht="24" customHeight="1" x14ac:dyDescent="0.25">
      <c r="A155" s="12">
        <v>148</v>
      </c>
      <c r="B155" s="12" t="s">
        <v>266</v>
      </c>
      <c r="C155" s="12" t="s">
        <v>2</v>
      </c>
      <c r="D155" s="13" t="s">
        <v>293</v>
      </c>
      <c r="E155" s="14" t="s">
        <v>294</v>
      </c>
      <c r="F155" s="15">
        <v>24080</v>
      </c>
      <c r="G155" s="15">
        <v>691.1</v>
      </c>
      <c r="H155" s="39">
        <v>732.03</v>
      </c>
      <c r="I155" s="15">
        <v>0</v>
      </c>
      <c r="J155" s="39">
        <v>1448.13</v>
      </c>
      <c r="K155" s="39">
        <v>22631.87</v>
      </c>
    </row>
    <row r="156" spans="1:11" ht="24" customHeight="1" x14ac:dyDescent="0.25">
      <c r="A156" s="12">
        <v>149</v>
      </c>
      <c r="B156" s="12" t="s">
        <v>239</v>
      </c>
      <c r="C156" s="12" t="s">
        <v>2</v>
      </c>
      <c r="D156" s="13" t="s">
        <v>293</v>
      </c>
      <c r="E156" s="14" t="s">
        <v>294</v>
      </c>
      <c r="F156" s="15">
        <v>6880</v>
      </c>
      <c r="G156" s="15">
        <v>197.46</v>
      </c>
      <c r="H156" s="39">
        <v>209.15</v>
      </c>
      <c r="I156" s="15">
        <v>0</v>
      </c>
      <c r="J156" s="39">
        <v>431.61</v>
      </c>
      <c r="K156" s="39">
        <v>6448.39</v>
      </c>
    </row>
    <row r="157" spans="1:11" ht="24" customHeight="1" x14ac:dyDescent="0.25">
      <c r="A157" s="12">
        <v>150</v>
      </c>
      <c r="B157" s="12" t="s">
        <v>70</v>
      </c>
      <c r="C157" s="12" t="s">
        <v>2</v>
      </c>
      <c r="D157" s="13" t="s">
        <v>293</v>
      </c>
      <c r="E157" s="14" t="s">
        <v>294</v>
      </c>
      <c r="F157" s="15">
        <v>56760</v>
      </c>
      <c r="G157" s="15">
        <v>1629.01</v>
      </c>
      <c r="H157" s="39">
        <v>1725.5</v>
      </c>
      <c r="I157" s="15">
        <v>2876.95</v>
      </c>
      <c r="J157" s="39">
        <v>6256.46</v>
      </c>
      <c r="K157" s="39">
        <v>50503.54</v>
      </c>
    </row>
    <row r="158" spans="1:11" ht="24" customHeight="1" x14ac:dyDescent="0.25">
      <c r="A158" s="12">
        <v>151</v>
      </c>
      <c r="B158" s="12" t="s">
        <v>68</v>
      </c>
      <c r="C158" s="12" t="s">
        <v>2</v>
      </c>
      <c r="D158" s="13" t="s">
        <v>293</v>
      </c>
      <c r="E158" s="14" t="s">
        <v>294</v>
      </c>
      <c r="F158" s="15">
        <v>67080</v>
      </c>
      <c r="G158" s="15">
        <v>1925.2</v>
      </c>
      <c r="H158" s="39">
        <v>2039.23</v>
      </c>
      <c r="I158" s="15">
        <v>4818.96</v>
      </c>
      <c r="J158" s="39">
        <v>8808.39</v>
      </c>
      <c r="K158" s="39">
        <v>58271.61</v>
      </c>
    </row>
    <row r="159" spans="1:11" ht="24" customHeight="1" x14ac:dyDescent="0.25">
      <c r="A159" s="12">
        <v>152</v>
      </c>
      <c r="B159" s="12" t="s">
        <v>76</v>
      </c>
      <c r="C159" s="12" t="s">
        <v>2</v>
      </c>
      <c r="D159" s="16" t="s">
        <v>293</v>
      </c>
      <c r="E159" s="17" t="s">
        <v>294</v>
      </c>
      <c r="F159" s="15">
        <v>67080</v>
      </c>
      <c r="G159" s="15">
        <v>1925.2</v>
      </c>
      <c r="H159" s="39">
        <v>2039.23</v>
      </c>
      <c r="I159" s="15">
        <v>4818.96</v>
      </c>
      <c r="J159" s="39">
        <v>8808.39</v>
      </c>
      <c r="K159" s="39">
        <v>58271.61</v>
      </c>
    </row>
    <row r="160" spans="1:11" ht="24" customHeight="1" x14ac:dyDescent="0.25">
      <c r="A160" s="12">
        <v>153</v>
      </c>
      <c r="B160" s="12" t="s">
        <v>34</v>
      </c>
      <c r="C160" s="12" t="s">
        <v>2</v>
      </c>
      <c r="D160" s="13" t="s">
        <v>293</v>
      </c>
      <c r="E160" s="14" t="s">
        <v>294</v>
      </c>
      <c r="F160" s="15">
        <v>10320</v>
      </c>
      <c r="G160" s="15">
        <v>296.18</v>
      </c>
      <c r="H160" s="39">
        <v>313.73</v>
      </c>
      <c r="I160" s="15">
        <v>0</v>
      </c>
      <c r="J160" s="39">
        <v>634.91</v>
      </c>
      <c r="K160" s="39">
        <v>9685.09</v>
      </c>
    </row>
    <row r="161" spans="1:11" ht="24" customHeight="1" x14ac:dyDescent="0.25">
      <c r="A161" s="12">
        <v>154</v>
      </c>
      <c r="B161" s="12" t="s">
        <v>160</v>
      </c>
      <c r="C161" s="12" t="s">
        <v>2</v>
      </c>
      <c r="D161" s="13" t="s">
        <v>293</v>
      </c>
      <c r="E161" s="14" t="s">
        <v>294</v>
      </c>
      <c r="F161" s="15">
        <v>82560</v>
      </c>
      <c r="G161" s="15">
        <v>2369.4699999999998</v>
      </c>
      <c r="H161" s="39">
        <v>2509.8200000000002</v>
      </c>
      <c r="I161" s="15">
        <v>8003.12</v>
      </c>
      <c r="J161" s="39">
        <v>12907.41</v>
      </c>
      <c r="K161" s="39">
        <v>69652.59</v>
      </c>
    </row>
    <row r="162" spans="1:11" ht="24" customHeight="1" x14ac:dyDescent="0.25">
      <c r="A162" s="12">
        <v>155</v>
      </c>
      <c r="B162" s="12" t="s">
        <v>198</v>
      </c>
      <c r="C162" s="12" t="s">
        <v>2</v>
      </c>
      <c r="D162" s="13" t="s">
        <v>293</v>
      </c>
      <c r="E162" s="14" t="s">
        <v>294</v>
      </c>
      <c r="F162" s="15">
        <v>43000</v>
      </c>
      <c r="G162" s="15">
        <v>1234.0999999999999</v>
      </c>
      <c r="H162" s="39">
        <v>1307.2</v>
      </c>
      <c r="I162" s="15">
        <v>866.06</v>
      </c>
      <c r="J162" s="39">
        <v>3432.36</v>
      </c>
      <c r="K162" s="39">
        <v>39567.64</v>
      </c>
    </row>
    <row r="163" spans="1:11" ht="24" customHeight="1" x14ac:dyDescent="0.25">
      <c r="A163" s="12">
        <v>156</v>
      </c>
      <c r="B163" s="12" t="s">
        <v>19</v>
      </c>
      <c r="C163" s="12" t="s">
        <v>2</v>
      </c>
      <c r="D163" s="16" t="s">
        <v>293</v>
      </c>
      <c r="E163" s="17" t="s">
        <v>294</v>
      </c>
      <c r="F163" s="15">
        <v>25800</v>
      </c>
      <c r="G163" s="15">
        <v>740.46</v>
      </c>
      <c r="H163" s="39">
        <v>784.32</v>
      </c>
      <c r="I163" s="15">
        <v>0</v>
      </c>
      <c r="J163" s="39">
        <v>1549.78</v>
      </c>
      <c r="K163" s="39">
        <v>24250.22</v>
      </c>
    </row>
    <row r="164" spans="1:11" ht="24" customHeight="1" x14ac:dyDescent="0.25">
      <c r="A164" s="12">
        <v>157</v>
      </c>
      <c r="B164" s="12" t="s">
        <v>220</v>
      </c>
      <c r="C164" s="12" t="s">
        <v>2</v>
      </c>
      <c r="D164" s="16" t="s">
        <v>293</v>
      </c>
      <c r="E164" s="17" t="s">
        <v>294</v>
      </c>
      <c r="F164" s="15">
        <v>12040</v>
      </c>
      <c r="G164" s="15">
        <v>345.55</v>
      </c>
      <c r="H164" s="39">
        <v>366.02</v>
      </c>
      <c r="I164" s="15">
        <v>0</v>
      </c>
      <c r="J164" s="39">
        <v>736.57</v>
      </c>
      <c r="K164" s="39">
        <v>11303.43</v>
      </c>
    </row>
    <row r="165" spans="1:11" ht="24" customHeight="1" x14ac:dyDescent="0.25">
      <c r="A165" s="12">
        <v>158</v>
      </c>
      <c r="B165" s="12" t="s">
        <v>177</v>
      </c>
      <c r="C165" s="12" t="s">
        <v>2</v>
      </c>
      <c r="D165" s="13" t="s">
        <v>293</v>
      </c>
      <c r="E165" s="14" t="s">
        <v>294</v>
      </c>
      <c r="F165" s="15">
        <v>48160</v>
      </c>
      <c r="G165" s="15">
        <v>1382.19</v>
      </c>
      <c r="H165" s="39">
        <v>1464.06</v>
      </c>
      <c r="I165" s="15">
        <v>1594.31</v>
      </c>
      <c r="J165" s="39">
        <v>4465.5600000000004</v>
      </c>
      <c r="K165" s="39">
        <v>43694.44</v>
      </c>
    </row>
    <row r="166" spans="1:11" ht="24" customHeight="1" x14ac:dyDescent="0.25">
      <c r="A166" s="12">
        <v>159</v>
      </c>
      <c r="B166" s="12" t="s">
        <v>66</v>
      </c>
      <c r="C166" s="12" t="s">
        <v>2</v>
      </c>
      <c r="D166" s="13" t="s">
        <v>293</v>
      </c>
      <c r="E166" s="14" t="s">
        <v>294</v>
      </c>
      <c r="F166" s="15">
        <v>64500</v>
      </c>
      <c r="G166" s="15">
        <v>1851.15</v>
      </c>
      <c r="H166" s="39">
        <v>1960.8</v>
      </c>
      <c r="I166" s="15">
        <v>4333.46</v>
      </c>
      <c r="J166" s="39">
        <v>8170.41</v>
      </c>
      <c r="K166" s="39">
        <v>56329.59</v>
      </c>
    </row>
    <row r="167" spans="1:11" s="33" customFormat="1" ht="24" customHeight="1" x14ac:dyDescent="0.25">
      <c r="A167" s="36">
        <v>160</v>
      </c>
      <c r="B167" s="36" t="s">
        <v>258</v>
      </c>
      <c r="C167" s="36" t="s">
        <v>2</v>
      </c>
      <c r="D167" s="40" t="s">
        <v>293</v>
      </c>
      <c r="E167" s="41" t="s">
        <v>294</v>
      </c>
      <c r="F167" s="39">
        <v>49020</v>
      </c>
      <c r="G167" s="39">
        <v>1406.87</v>
      </c>
      <c r="H167" s="39">
        <v>1490.21</v>
      </c>
      <c r="I167" s="39">
        <v>1715.69</v>
      </c>
      <c r="J167" s="39">
        <v>4637.7700000000004</v>
      </c>
      <c r="K167" s="39">
        <v>44382.23</v>
      </c>
    </row>
    <row r="168" spans="1:11" ht="24" customHeight="1" x14ac:dyDescent="0.25">
      <c r="A168" s="12">
        <v>161</v>
      </c>
      <c r="B168" s="12" t="s">
        <v>276</v>
      </c>
      <c r="C168" s="12" t="s">
        <v>2</v>
      </c>
      <c r="D168" s="13" t="s">
        <v>293</v>
      </c>
      <c r="E168" s="14" t="s">
        <v>294</v>
      </c>
      <c r="F168" s="15">
        <v>7740</v>
      </c>
      <c r="G168" s="15">
        <v>222.14</v>
      </c>
      <c r="H168" s="39">
        <v>235.3</v>
      </c>
      <c r="I168" s="15">
        <v>0</v>
      </c>
      <c r="J168" s="39">
        <v>482.44</v>
      </c>
      <c r="K168" s="39">
        <v>7257.56</v>
      </c>
    </row>
    <row r="169" spans="1:11" ht="24" customHeight="1" x14ac:dyDescent="0.25">
      <c r="A169" s="12">
        <v>162</v>
      </c>
      <c r="B169" s="12" t="s">
        <v>21</v>
      </c>
      <c r="C169" s="12" t="s">
        <v>2</v>
      </c>
      <c r="D169" s="13" t="s">
        <v>293</v>
      </c>
      <c r="E169" s="14" t="s">
        <v>294</v>
      </c>
      <c r="F169" s="15">
        <v>8600</v>
      </c>
      <c r="G169" s="15">
        <v>246.82</v>
      </c>
      <c r="H169" s="39">
        <v>261.44</v>
      </c>
      <c r="I169" s="15">
        <v>0</v>
      </c>
      <c r="J169" s="39">
        <v>8500</v>
      </c>
      <c r="K169" s="39">
        <v>100</v>
      </c>
    </row>
    <row r="170" spans="1:11" ht="24" customHeight="1" x14ac:dyDescent="0.25">
      <c r="A170" s="12">
        <v>163</v>
      </c>
      <c r="B170" s="12" t="s">
        <v>80</v>
      </c>
      <c r="C170" s="12" t="s">
        <v>2</v>
      </c>
      <c r="D170" s="13" t="s">
        <v>293</v>
      </c>
      <c r="E170" s="14" t="s">
        <v>294</v>
      </c>
      <c r="F170" s="15">
        <v>41280</v>
      </c>
      <c r="G170" s="15">
        <v>1184.74</v>
      </c>
      <c r="H170" s="39">
        <v>1254.9100000000001</v>
      </c>
      <c r="I170" s="15">
        <v>623.29999999999995</v>
      </c>
      <c r="J170" s="39">
        <v>3087.95</v>
      </c>
      <c r="K170" s="39">
        <v>38192.050000000003</v>
      </c>
    </row>
    <row r="171" spans="1:11" ht="24" customHeight="1" x14ac:dyDescent="0.25">
      <c r="A171" s="12">
        <v>164</v>
      </c>
      <c r="B171" s="12" t="s">
        <v>192</v>
      </c>
      <c r="C171" s="12" t="s">
        <v>2</v>
      </c>
      <c r="D171" s="16" t="s">
        <v>293</v>
      </c>
      <c r="E171" s="17" t="s">
        <v>294</v>
      </c>
      <c r="F171" s="15">
        <v>61920</v>
      </c>
      <c r="G171" s="15">
        <v>1777.1</v>
      </c>
      <c r="H171" s="39">
        <v>1882.37</v>
      </c>
      <c r="I171" s="15">
        <v>3504.86</v>
      </c>
      <c r="J171" s="39">
        <v>8904.7900000000009</v>
      </c>
      <c r="K171" s="39">
        <v>53015.21</v>
      </c>
    </row>
    <row r="172" spans="1:11" ht="24" customHeight="1" x14ac:dyDescent="0.25">
      <c r="A172" s="12">
        <v>165</v>
      </c>
      <c r="B172" s="12" t="s">
        <v>194</v>
      </c>
      <c r="C172" s="12" t="s">
        <v>2</v>
      </c>
      <c r="D172" s="13" t="s">
        <v>293</v>
      </c>
      <c r="E172" s="14" t="s">
        <v>294</v>
      </c>
      <c r="F172" s="15">
        <v>29240</v>
      </c>
      <c r="G172" s="15">
        <v>839.19</v>
      </c>
      <c r="H172" s="39">
        <v>888.9</v>
      </c>
      <c r="I172" s="15">
        <v>0</v>
      </c>
      <c r="J172" s="39">
        <v>1753.09</v>
      </c>
      <c r="K172" s="39">
        <v>27486.91</v>
      </c>
    </row>
    <row r="173" spans="1:11" ht="24" customHeight="1" x14ac:dyDescent="0.25">
      <c r="A173" s="12">
        <v>166</v>
      </c>
      <c r="B173" s="12" t="s">
        <v>57</v>
      </c>
      <c r="C173" s="12" t="s">
        <v>2</v>
      </c>
      <c r="D173" s="13" t="s">
        <v>293</v>
      </c>
      <c r="E173" s="14" t="s">
        <v>294</v>
      </c>
      <c r="F173" s="15">
        <v>53750</v>
      </c>
      <c r="G173" s="15">
        <v>1542.63</v>
      </c>
      <c r="H173" s="39">
        <v>1634</v>
      </c>
      <c r="I173" s="15">
        <v>2383.2600000000002</v>
      </c>
      <c r="J173" s="39">
        <v>5584.89</v>
      </c>
      <c r="K173" s="39">
        <v>48165.11</v>
      </c>
    </row>
    <row r="174" spans="1:11" ht="24" customHeight="1" x14ac:dyDescent="0.25">
      <c r="A174" s="12">
        <v>167</v>
      </c>
      <c r="B174" s="12" t="s">
        <v>207</v>
      </c>
      <c r="C174" s="12" t="s">
        <v>2</v>
      </c>
      <c r="D174" s="13" t="s">
        <v>293</v>
      </c>
      <c r="E174" s="14" t="s">
        <v>294</v>
      </c>
      <c r="F174" s="15">
        <v>20640</v>
      </c>
      <c r="G174" s="15">
        <v>592.37</v>
      </c>
      <c r="H174" s="39">
        <v>627.46</v>
      </c>
      <c r="I174" s="15">
        <v>0</v>
      </c>
      <c r="J174" s="39">
        <v>1244.83</v>
      </c>
      <c r="K174" s="39">
        <v>19395.169999999998</v>
      </c>
    </row>
    <row r="175" spans="1:11" ht="24" customHeight="1" x14ac:dyDescent="0.25">
      <c r="A175" s="12">
        <v>168</v>
      </c>
      <c r="B175" s="12" t="s">
        <v>247</v>
      </c>
      <c r="C175" s="12" t="s">
        <v>2</v>
      </c>
      <c r="D175" s="13" t="s">
        <v>293</v>
      </c>
      <c r="E175" s="14" t="s">
        <v>294</v>
      </c>
      <c r="F175" s="15">
        <v>10320</v>
      </c>
      <c r="G175" s="15">
        <v>296.18</v>
      </c>
      <c r="H175" s="39">
        <v>313.73</v>
      </c>
      <c r="I175" s="15">
        <v>0</v>
      </c>
      <c r="J175" s="39">
        <v>634.91</v>
      </c>
      <c r="K175" s="39">
        <v>9685.09</v>
      </c>
    </row>
    <row r="176" spans="1:11" ht="24" customHeight="1" x14ac:dyDescent="0.25">
      <c r="A176" s="12">
        <v>169</v>
      </c>
      <c r="B176" s="12" t="s">
        <v>122</v>
      </c>
      <c r="C176" s="12" t="s">
        <v>2</v>
      </c>
      <c r="D176" s="13" t="s">
        <v>293</v>
      </c>
      <c r="E176" s="14" t="s">
        <v>294</v>
      </c>
      <c r="F176" s="15">
        <v>32680</v>
      </c>
      <c r="G176" s="15">
        <v>937.92</v>
      </c>
      <c r="H176" s="39">
        <v>993.47</v>
      </c>
      <c r="I176" s="15">
        <v>0</v>
      </c>
      <c r="J176" s="39">
        <v>1956.39</v>
      </c>
      <c r="K176" s="39">
        <v>30723.61</v>
      </c>
    </row>
    <row r="177" spans="1:11" ht="24" customHeight="1" x14ac:dyDescent="0.25">
      <c r="A177" s="12">
        <v>170</v>
      </c>
      <c r="B177" s="12" t="s">
        <v>22</v>
      </c>
      <c r="C177" s="12" t="s">
        <v>2</v>
      </c>
      <c r="D177" s="16" t="s">
        <v>293</v>
      </c>
      <c r="E177" s="17" t="s">
        <v>294</v>
      </c>
      <c r="F177" s="15">
        <v>55040</v>
      </c>
      <c r="G177" s="15">
        <v>1579.65</v>
      </c>
      <c r="H177" s="39">
        <v>1673.22</v>
      </c>
      <c r="I177" s="15">
        <v>2565.3200000000002</v>
      </c>
      <c r="J177" s="39">
        <v>5843.19</v>
      </c>
      <c r="K177" s="39">
        <v>49196.81</v>
      </c>
    </row>
    <row r="178" spans="1:11" ht="24" customHeight="1" x14ac:dyDescent="0.25">
      <c r="A178" s="12">
        <v>171</v>
      </c>
      <c r="B178" s="12" t="s">
        <v>5</v>
      </c>
      <c r="C178" s="12" t="s">
        <v>2</v>
      </c>
      <c r="D178" s="13" t="s">
        <v>293</v>
      </c>
      <c r="E178" s="14" t="s">
        <v>294</v>
      </c>
      <c r="F178" s="15">
        <v>38700</v>
      </c>
      <c r="G178" s="15">
        <v>1110.69</v>
      </c>
      <c r="H178" s="39">
        <v>1176.48</v>
      </c>
      <c r="I178" s="15">
        <v>259.17</v>
      </c>
      <c r="J178" s="39">
        <v>2571.34</v>
      </c>
      <c r="K178" s="39">
        <v>36128.660000000003</v>
      </c>
    </row>
    <row r="179" spans="1:11" ht="24" customHeight="1" x14ac:dyDescent="0.25">
      <c r="A179" s="12">
        <v>172</v>
      </c>
      <c r="B179" s="12" t="s">
        <v>94</v>
      </c>
      <c r="C179" s="12" t="s">
        <v>2</v>
      </c>
      <c r="D179" s="13" t="s">
        <v>293</v>
      </c>
      <c r="E179" s="14" t="s">
        <v>294</v>
      </c>
      <c r="F179" s="15">
        <v>103200</v>
      </c>
      <c r="G179" s="15">
        <v>2961.84</v>
      </c>
      <c r="H179" s="39">
        <v>3137.28</v>
      </c>
      <c r="I179" s="15">
        <v>12858.16</v>
      </c>
      <c r="J179" s="39">
        <v>18982.28</v>
      </c>
      <c r="K179" s="39">
        <v>84217.72</v>
      </c>
    </row>
    <row r="180" spans="1:11" ht="24" customHeight="1" x14ac:dyDescent="0.25">
      <c r="A180" s="12">
        <v>173</v>
      </c>
      <c r="B180" s="12" t="s">
        <v>167</v>
      </c>
      <c r="C180" s="12" t="s">
        <v>2</v>
      </c>
      <c r="D180" s="13" t="s">
        <v>293</v>
      </c>
      <c r="E180" s="14" t="s">
        <v>294</v>
      </c>
      <c r="F180" s="15">
        <v>103200</v>
      </c>
      <c r="G180" s="15">
        <v>2961.84</v>
      </c>
      <c r="H180" s="39">
        <v>3137.28</v>
      </c>
      <c r="I180" s="15">
        <v>12429.29</v>
      </c>
      <c r="J180" s="39">
        <v>20268.87</v>
      </c>
      <c r="K180" s="39">
        <v>82931.13</v>
      </c>
    </row>
    <row r="181" spans="1:11" ht="24" customHeight="1" x14ac:dyDescent="0.25">
      <c r="A181" s="12">
        <v>174</v>
      </c>
      <c r="B181" s="12" t="s">
        <v>153</v>
      </c>
      <c r="C181" s="12" t="s">
        <v>2</v>
      </c>
      <c r="D181" s="13" t="s">
        <v>293</v>
      </c>
      <c r="E181" s="14" t="s">
        <v>294</v>
      </c>
      <c r="F181" s="15">
        <v>103200</v>
      </c>
      <c r="G181" s="15">
        <v>2961.84</v>
      </c>
      <c r="H181" s="39">
        <v>3137.28</v>
      </c>
      <c r="I181" s="15">
        <v>12858.16</v>
      </c>
      <c r="J181" s="39">
        <v>18982.28</v>
      </c>
      <c r="K181" s="39">
        <v>84217.72</v>
      </c>
    </row>
    <row r="182" spans="1:11" ht="24" customHeight="1" x14ac:dyDescent="0.25">
      <c r="A182" s="12">
        <v>175</v>
      </c>
      <c r="B182" s="12" t="s">
        <v>265</v>
      </c>
      <c r="C182" s="12" t="s">
        <v>2</v>
      </c>
      <c r="D182" s="16" t="s">
        <v>293</v>
      </c>
      <c r="E182" s="17" t="s">
        <v>294</v>
      </c>
      <c r="F182" s="15">
        <v>15480</v>
      </c>
      <c r="G182" s="15">
        <v>444.28</v>
      </c>
      <c r="H182" s="39">
        <v>470.59</v>
      </c>
      <c r="I182" s="15">
        <v>0</v>
      </c>
      <c r="J182" s="39">
        <v>939.87</v>
      </c>
      <c r="K182" s="39">
        <v>14540.13</v>
      </c>
    </row>
    <row r="183" spans="1:11" ht="24" customHeight="1" x14ac:dyDescent="0.25">
      <c r="A183" s="12">
        <v>176</v>
      </c>
      <c r="B183" s="12" t="s">
        <v>163</v>
      </c>
      <c r="C183" s="12" t="s">
        <v>2</v>
      </c>
      <c r="D183" s="13" t="s">
        <v>293</v>
      </c>
      <c r="E183" s="14" t="s">
        <v>294</v>
      </c>
      <c r="F183" s="15">
        <v>43860</v>
      </c>
      <c r="G183" s="15">
        <v>1258.78</v>
      </c>
      <c r="H183" s="39">
        <v>1333.34</v>
      </c>
      <c r="I183" s="15">
        <v>987.43</v>
      </c>
      <c r="J183" s="39">
        <v>5664.55</v>
      </c>
      <c r="K183" s="39">
        <v>38195.449999999997</v>
      </c>
    </row>
    <row r="184" spans="1:11" ht="24" customHeight="1" x14ac:dyDescent="0.25">
      <c r="A184" s="12">
        <v>177</v>
      </c>
      <c r="B184" s="12" t="s">
        <v>55</v>
      </c>
      <c r="C184" s="12" t="s">
        <v>2</v>
      </c>
      <c r="D184" s="16" t="s">
        <v>293</v>
      </c>
      <c r="E184" s="17" t="s">
        <v>294</v>
      </c>
      <c r="F184" s="15">
        <v>30960</v>
      </c>
      <c r="G184" s="15">
        <v>888.55</v>
      </c>
      <c r="H184" s="39">
        <v>941.18</v>
      </c>
      <c r="I184" s="15">
        <v>0</v>
      </c>
      <c r="J184" s="39">
        <v>1854.73</v>
      </c>
      <c r="K184" s="39">
        <v>29105.27</v>
      </c>
    </row>
    <row r="185" spans="1:11" ht="24" customHeight="1" x14ac:dyDescent="0.25">
      <c r="A185" s="12">
        <v>178</v>
      </c>
      <c r="B185" s="12" t="s">
        <v>148</v>
      </c>
      <c r="C185" s="12" t="s">
        <v>2</v>
      </c>
      <c r="D185" s="13" t="s">
        <v>293</v>
      </c>
      <c r="E185" s="14" t="s">
        <v>294</v>
      </c>
      <c r="F185" s="15">
        <v>15480</v>
      </c>
      <c r="G185" s="15">
        <v>444.28</v>
      </c>
      <c r="H185" s="39">
        <v>470.59</v>
      </c>
      <c r="I185" s="15">
        <v>0</v>
      </c>
      <c r="J185" s="39">
        <v>939.87</v>
      </c>
      <c r="K185" s="39">
        <v>14540.13</v>
      </c>
    </row>
    <row r="186" spans="1:11" ht="24" customHeight="1" x14ac:dyDescent="0.25">
      <c r="A186" s="12">
        <v>179</v>
      </c>
      <c r="B186" s="12" t="s">
        <v>24</v>
      </c>
      <c r="C186" s="12" t="s">
        <v>2</v>
      </c>
      <c r="D186" s="13" t="s">
        <v>293</v>
      </c>
      <c r="E186" s="14" t="s">
        <v>294</v>
      </c>
      <c r="F186" s="15">
        <v>82560</v>
      </c>
      <c r="G186" s="15">
        <v>2369.4699999999998</v>
      </c>
      <c r="H186" s="39">
        <v>2509.8200000000002</v>
      </c>
      <c r="I186" s="15">
        <v>8003.12</v>
      </c>
      <c r="J186" s="39">
        <v>12907.41</v>
      </c>
      <c r="K186" s="39">
        <v>69652.59</v>
      </c>
    </row>
    <row r="187" spans="1:11" ht="24" customHeight="1" x14ac:dyDescent="0.25">
      <c r="A187" s="12">
        <v>180</v>
      </c>
      <c r="B187" s="12" t="s">
        <v>205</v>
      </c>
      <c r="C187" s="12" t="s">
        <v>2</v>
      </c>
      <c r="D187" s="16" t="s">
        <v>293</v>
      </c>
      <c r="E187" s="17" t="s">
        <v>294</v>
      </c>
      <c r="F187" s="15">
        <v>8600</v>
      </c>
      <c r="G187" s="15">
        <v>246.82</v>
      </c>
      <c r="H187" s="39">
        <v>261.44</v>
      </c>
      <c r="I187" s="15">
        <v>0</v>
      </c>
      <c r="J187" s="39">
        <v>533.26</v>
      </c>
      <c r="K187" s="39">
        <v>8066.74</v>
      </c>
    </row>
    <row r="188" spans="1:11" ht="24" customHeight="1" x14ac:dyDescent="0.25">
      <c r="A188" s="12">
        <v>181</v>
      </c>
      <c r="B188" s="12" t="s">
        <v>107</v>
      </c>
      <c r="C188" s="12" t="s">
        <v>2</v>
      </c>
      <c r="D188" s="13" t="s">
        <v>293</v>
      </c>
      <c r="E188" s="14" t="s">
        <v>294</v>
      </c>
      <c r="F188" s="15">
        <v>33540</v>
      </c>
      <c r="G188" s="15">
        <v>962.6</v>
      </c>
      <c r="H188" s="39">
        <v>1019.62</v>
      </c>
      <c r="I188" s="15">
        <v>0</v>
      </c>
      <c r="J188" s="39">
        <v>17205.22</v>
      </c>
      <c r="K188" s="39">
        <v>16334.78</v>
      </c>
    </row>
    <row r="189" spans="1:11" ht="24" customHeight="1" x14ac:dyDescent="0.25">
      <c r="A189" s="12">
        <v>182</v>
      </c>
      <c r="B189" s="12" t="s">
        <v>75</v>
      </c>
      <c r="C189" s="12" t="s">
        <v>2</v>
      </c>
      <c r="D189" s="13" t="s">
        <v>293</v>
      </c>
      <c r="E189" s="14" t="s">
        <v>294</v>
      </c>
      <c r="F189" s="15">
        <v>23220</v>
      </c>
      <c r="G189" s="15">
        <v>666.41</v>
      </c>
      <c r="H189" s="39">
        <v>705.89</v>
      </c>
      <c r="I189" s="15">
        <v>0</v>
      </c>
      <c r="J189" s="39">
        <v>1397.3</v>
      </c>
      <c r="K189" s="39">
        <v>21822.7</v>
      </c>
    </row>
    <row r="190" spans="1:11" ht="24" customHeight="1" x14ac:dyDescent="0.25">
      <c r="A190" s="12">
        <v>183</v>
      </c>
      <c r="B190" s="12" t="s">
        <v>176</v>
      </c>
      <c r="C190" s="12" t="s">
        <v>2</v>
      </c>
      <c r="D190" s="13" t="s">
        <v>293</v>
      </c>
      <c r="E190" s="14" t="s">
        <v>294</v>
      </c>
      <c r="F190" s="15">
        <v>41280</v>
      </c>
      <c r="G190" s="15">
        <v>1184.74</v>
      </c>
      <c r="H190" s="39">
        <v>1254.9100000000001</v>
      </c>
      <c r="I190" s="15">
        <v>623.29999999999995</v>
      </c>
      <c r="J190" s="39">
        <v>3087.95</v>
      </c>
      <c r="K190" s="39">
        <v>38192.050000000003</v>
      </c>
    </row>
    <row r="191" spans="1:11" ht="24" customHeight="1" x14ac:dyDescent="0.25">
      <c r="A191" s="12">
        <v>184</v>
      </c>
      <c r="B191" s="12" t="s">
        <v>263</v>
      </c>
      <c r="C191" s="12" t="s">
        <v>2</v>
      </c>
      <c r="D191" s="13" t="s">
        <v>293</v>
      </c>
      <c r="E191" s="14" t="s">
        <v>294</v>
      </c>
      <c r="F191" s="15">
        <v>15480</v>
      </c>
      <c r="G191" s="15">
        <v>444.28</v>
      </c>
      <c r="H191" s="39">
        <v>470.59</v>
      </c>
      <c r="I191" s="15">
        <v>0</v>
      </c>
      <c r="J191" s="39">
        <v>939.87</v>
      </c>
      <c r="K191" s="39">
        <v>14540.13</v>
      </c>
    </row>
    <row r="192" spans="1:11" ht="24" customHeight="1" x14ac:dyDescent="0.25">
      <c r="A192" s="12">
        <v>185</v>
      </c>
      <c r="B192" s="12" t="s">
        <v>118</v>
      </c>
      <c r="C192" s="12" t="s">
        <v>2</v>
      </c>
      <c r="D192" s="16" t="s">
        <v>293</v>
      </c>
      <c r="E192" s="17" t="s">
        <v>294</v>
      </c>
      <c r="F192" s="15">
        <v>33540</v>
      </c>
      <c r="G192" s="15">
        <v>962.6</v>
      </c>
      <c r="H192" s="39">
        <v>1019.62</v>
      </c>
      <c r="I192" s="15">
        <v>0</v>
      </c>
      <c r="J192" s="39">
        <v>2007.22</v>
      </c>
      <c r="K192" s="39">
        <v>31532.78</v>
      </c>
    </row>
    <row r="193" spans="1:11" ht="24" customHeight="1" x14ac:dyDescent="0.25">
      <c r="A193" s="12">
        <v>186</v>
      </c>
      <c r="B193" s="12" t="s">
        <v>213</v>
      </c>
      <c r="C193" s="12" t="s">
        <v>2</v>
      </c>
      <c r="D193" s="13" t="s">
        <v>293</v>
      </c>
      <c r="E193" s="14" t="s">
        <v>294</v>
      </c>
      <c r="F193" s="15">
        <v>51600</v>
      </c>
      <c r="G193" s="15">
        <v>1480.92</v>
      </c>
      <c r="H193" s="39">
        <v>1568.64</v>
      </c>
      <c r="I193" s="15">
        <v>2079.8200000000002</v>
      </c>
      <c r="J193" s="39">
        <v>5154.38</v>
      </c>
      <c r="K193" s="39">
        <v>46445.62</v>
      </c>
    </row>
    <row r="194" spans="1:11" ht="24" customHeight="1" x14ac:dyDescent="0.25">
      <c r="A194" s="12">
        <v>187</v>
      </c>
      <c r="B194" s="12" t="s">
        <v>182</v>
      </c>
      <c r="C194" s="12" t="s">
        <v>2</v>
      </c>
      <c r="D194" s="13" t="s">
        <v>293</v>
      </c>
      <c r="E194" s="14" t="s">
        <v>294</v>
      </c>
      <c r="F194" s="15">
        <v>6020</v>
      </c>
      <c r="G194" s="15">
        <v>172.77</v>
      </c>
      <c r="H194" s="39">
        <v>183.01</v>
      </c>
      <c r="I194" s="15">
        <v>0</v>
      </c>
      <c r="J194" s="39">
        <v>380.78</v>
      </c>
      <c r="K194" s="39">
        <v>5639.22</v>
      </c>
    </row>
    <row r="195" spans="1:11" ht="24" customHeight="1" x14ac:dyDescent="0.25">
      <c r="A195" s="12">
        <v>188</v>
      </c>
      <c r="B195" s="12" t="s">
        <v>69</v>
      </c>
      <c r="C195" s="12" t="s">
        <v>2</v>
      </c>
      <c r="D195" s="13" t="s">
        <v>293</v>
      </c>
      <c r="E195" s="14" t="s">
        <v>294</v>
      </c>
      <c r="F195" s="15">
        <v>30960</v>
      </c>
      <c r="G195" s="15">
        <v>888.55</v>
      </c>
      <c r="H195" s="39">
        <v>941.18</v>
      </c>
      <c r="I195" s="15">
        <v>0</v>
      </c>
      <c r="J195" s="39">
        <v>11909.45</v>
      </c>
      <c r="K195" s="39">
        <v>19050.55</v>
      </c>
    </row>
    <row r="196" spans="1:11" ht="24" customHeight="1" x14ac:dyDescent="0.25">
      <c r="A196" s="12">
        <v>189</v>
      </c>
      <c r="B196" s="12" t="s">
        <v>12</v>
      </c>
      <c r="C196" s="12" t="s">
        <v>2</v>
      </c>
      <c r="D196" s="16" t="s">
        <v>293</v>
      </c>
      <c r="E196" s="17" t="s">
        <v>294</v>
      </c>
      <c r="F196" s="15">
        <v>60200</v>
      </c>
      <c r="G196" s="15">
        <v>1727.74</v>
      </c>
      <c r="H196" s="39">
        <v>1830.08</v>
      </c>
      <c r="I196" s="15">
        <v>3524.29</v>
      </c>
      <c r="J196" s="39">
        <v>7107.11</v>
      </c>
      <c r="K196" s="39">
        <v>53092.89</v>
      </c>
    </row>
    <row r="197" spans="1:11" ht="24" customHeight="1" x14ac:dyDescent="0.25">
      <c r="A197" s="12">
        <v>190</v>
      </c>
      <c r="B197" s="12" t="s">
        <v>126</v>
      </c>
      <c r="C197" s="12" t="s">
        <v>2</v>
      </c>
      <c r="D197" s="13" t="s">
        <v>293</v>
      </c>
      <c r="E197" s="14" t="s">
        <v>294</v>
      </c>
      <c r="F197" s="15">
        <v>36120</v>
      </c>
      <c r="G197" s="15">
        <v>1036.6400000000001</v>
      </c>
      <c r="H197" s="39">
        <v>1098.05</v>
      </c>
      <c r="I197" s="15">
        <v>0</v>
      </c>
      <c r="J197" s="39">
        <v>2159.69</v>
      </c>
      <c r="K197" s="39">
        <v>33960.31</v>
      </c>
    </row>
    <row r="198" spans="1:11" ht="24" customHeight="1" x14ac:dyDescent="0.25">
      <c r="A198" s="12">
        <v>191</v>
      </c>
      <c r="B198" s="12" t="s">
        <v>136</v>
      </c>
      <c r="C198" s="12" t="s">
        <v>2</v>
      </c>
      <c r="D198" s="13" t="s">
        <v>293</v>
      </c>
      <c r="E198" s="14" t="s">
        <v>294</v>
      </c>
      <c r="F198" s="15">
        <v>61920</v>
      </c>
      <c r="G198" s="15">
        <v>1777.1</v>
      </c>
      <c r="H198" s="39">
        <v>1882.37</v>
      </c>
      <c r="I198" s="15">
        <v>3504.86</v>
      </c>
      <c r="J198" s="39">
        <v>8904.7900000000009</v>
      </c>
      <c r="K198" s="39">
        <v>53015.21</v>
      </c>
    </row>
    <row r="199" spans="1:11" ht="24" customHeight="1" x14ac:dyDescent="0.25">
      <c r="A199" s="12">
        <v>192</v>
      </c>
      <c r="B199" s="12" t="s">
        <v>79</v>
      </c>
      <c r="C199" s="12" t="s">
        <v>2</v>
      </c>
      <c r="D199" s="16" t="s">
        <v>293</v>
      </c>
      <c r="E199" s="17" t="s">
        <v>294</v>
      </c>
      <c r="F199" s="15">
        <v>61920</v>
      </c>
      <c r="G199" s="15">
        <v>1777.1</v>
      </c>
      <c r="H199" s="39">
        <v>1882.37</v>
      </c>
      <c r="I199" s="15">
        <v>3504.86</v>
      </c>
      <c r="J199" s="39">
        <v>8904.7900000000009</v>
      </c>
      <c r="K199" s="39">
        <v>53015.21</v>
      </c>
    </row>
    <row r="200" spans="1:11" ht="24" customHeight="1" x14ac:dyDescent="0.25">
      <c r="A200" s="12">
        <v>193</v>
      </c>
      <c r="B200" s="12" t="s">
        <v>18</v>
      </c>
      <c r="C200" s="12" t="s">
        <v>2</v>
      </c>
      <c r="D200" s="13" t="s">
        <v>293</v>
      </c>
      <c r="E200" s="14" t="s">
        <v>294</v>
      </c>
      <c r="F200" s="15">
        <v>61920</v>
      </c>
      <c r="G200" s="15">
        <v>1777.1</v>
      </c>
      <c r="H200" s="39">
        <v>1882.37</v>
      </c>
      <c r="I200" s="15">
        <v>3504.86</v>
      </c>
      <c r="J200" s="39">
        <v>14168.79</v>
      </c>
      <c r="K200" s="39">
        <v>47751.21</v>
      </c>
    </row>
    <row r="201" spans="1:11" ht="24" customHeight="1" x14ac:dyDescent="0.25">
      <c r="A201" s="12">
        <v>194</v>
      </c>
      <c r="B201" s="12" t="s">
        <v>52</v>
      </c>
      <c r="C201" s="12" t="s">
        <v>2</v>
      </c>
      <c r="D201" s="13" t="s">
        <v>293</v>
      </c>
      <c r="E201" s="14" t="s">
        <v>294</v>
      </c>
      <c r="F201" s="15">
        <v>24080</v>
      </c>
      <c r="G201" s="15">
        <v>691.1</v>
      </c>
      <c r="H201" s="39">
        <v>732.03</v>
      </c>
      <c r="I201" s="15">
        <v>0</v>
      </c>
      <c r="J201" s="39">
        <v>3163.59</v>
      </c>
      <c r="K201" s="39">
        <v>20916.41</v>
      </c>
    </row>
    <row r="202" spans="1:11" ht="24" customHeight="1" x14ac:dyDescent="0.25">
      <c r="A202" s="12">
        <v>195</v>
      </c>
      <c r="B202" s="12" t="s">
        <v>260</v>
      </c>
      <c r="C202" s="12" t="s">
        <v>2</v>
      </c>
      <c r="D202" s="13" t="s">
        <v>293</v>
      </c>
      <c r="E202" s="14" t="s">
        <v>294</v>
      </c>
      <c r="F202" s="15">
        <v>12900</v>
      </c>
      <c r="G202" s="15">
        <v>370.23</v>
      </c>
      <c r="H202" s="39">
        <v>392.16</v>
      </c>
      <c r="I202" s="15">
        <v>0</v>
      </c>
      <c r="J202" s="39">
        <v>787.39</v>
      </c>
      <c r="K202" s="39">
        <v>12112.61</v>
      </c>
    </row>
    <row r="203" spans="1:11" ht="24" customHeight="1" x14ac:dyDescent="0.25">
      <c r="A203" s="12">
        <v>196</v>
      </c>
      <c r="B203" s="12" t="s">
        <v>50</v>
      </c>
      <c r="C203" s="12" t="s">
        <v>2</v>
      </c>
      <c r="D203" s="13" t="s">
        <v>293</v>
      </c>
      <c r="E203" s="14" t="s">
        <v>294</v>
      </c>
      <c r="F203" s="15">
        <v>10320</v>
      </c>
      <c r="G203" s="15">
        <v>296.18</v>
      </c>
      <c r="H203" s="39">
        <v>313.73</v>
      </c>
      <c r="I203" s="15">
        <v>0</v>
      </c>
      <c r="J203" s="39">
        <v>634.91</v>
      </c>
      <c r="K203" s="39">
        <v>9685.09</v>
      </c>
    </row>
    <row r="204" spans="1:11" ht="24" customHeight="1" x14ac:dyDescent="0.25">
      <c r="A204" s="12">
        <v>197</v>
      </c>
      <c r="B204" s="12" t="s">
        <v>61</v>
      </c>
      <c r="C204" s="12" t="s">
        <v>2</v>
      </c>
      <c r="D204" s="13" t="s">
        <v>293</v>
      </c>
      <c r="E204" s="14" t="s">
        <v>294</v>
      </c>
      <c r="F204" s="15">
        <v>38700</v>
      </c>
      <c r="G204" s="15">
        <v>1110.69</v>
      </c>
      <c r="H204" s="39">
        <v>1176.48</v>
      </c>
      <c r="I204" s="15">
        <v>259.17</v>
      </c>
      <c r="J204" s="39">
        <v>2571.34</v>
      </c>
      <c r="K204" s="39">
        <v>36128.660000000003</v>
      </c>
    </row>
    <row r="205" spans="1:11" ht="24" customHeight="1" x14ac:dyDescent="0.25">
      <c r="A205" s="12">
        <v>198</v>
      </c>
      <c r="B205" s="12" t="s">
        <v>121</v>
      </c>
      <c r="C205" s="12" t="s">
        <v>2</v>
      </c>
      <c r="D205" s="13" t="s">
        <v>293</v>
      </c>
      <c r="E205" s="14" t="s">
        <v>294</v>
      </c>
      <c r="F205" s="15">
        <v>61920</v>
      </c>
      <c r="G205" s="15">
        <v>1777.1</v>
      </c>
      <c r="H205" s="39">
        <v>1882.37</v>
      </c>
      <c r="I205" s="15">
        <v>3847.96</v>
      </c>
      <c r="J205" s="39">
        <v>25047.48</v>
      </c>
      <c r="K205" s="39">
        <v>36872.519999999997</v>
      </c>
    </row>
    <row r="206" spans="1:11" ht="24" customHeight="1" x14ac:dyDescent="0.25">
      <c r="A206" s="12">
        <v>199</v>
      </c>
      <c r="B206" s="12" t="s">
        <v>246</v>
      </c>
      <c r="C206" s="12" t="s">
        <v>2</v>
      </c>
      <c r="D206" s="13" t="s">
        <v>293</v>
      </c>
      <c r="E206" s="14" t="s">
        <v>294</v>
      </c>
      <c r="F206" s="15">
        <v>15480</v>
      </c>
      <c r="G206" s="15">
        <v>444.28</v>
      </c>
      <c r="H206" s="39">
        <v>470.59</v>
      </c>
      <c r="I206" s="15">
        <v>0</v>
      </c>
      <c r="J206" s="39">
        <v>939.87</v>
      </c>
      <c r="K206" s="39">
        <v>14540.13</v>
      </c>
    </row>
    <row r="207" spans="1:11" ht="24" customHeight="1" x14ac:dyDescent="0.25">
      <c r="A207" s="12">
        <v>200</v>
      </c>
      <c r="B207" s="12" t="s">
        <v>150</v>
      </c>
      <c r="C207" s="12" t="s">
        <v>2</v>
      </c>
      <c r="D207" s="13" t="s">
        <v>293</v>
      </c>
      <c r="E207" s="14" t="s">
        <v>294</v>
      </c>
      <c r="F207" s="15">
        <v>49020</v>
      </c>
      <c r="G207" s="15">
        <v>1406.87</v>
      </c>
      <c r="H207" s="39">
        <v>1490.21</v>
      </c>
      <c r="I207" s="15">
        <v>1715.69</v>
      </c>
      <c r="J207" s="39">
        <v>4637.7700000000004</v>
      </c>
      <c r="K207" s="39">
        <v>44382.23</v>
      </c>
    </row>
    <row r="208" spans="1:11" ht="24" customHeight="1" x14ac:dyDescent="0.25">
      <c r="A208" s="12">
        <v>201</v>
      </c>
      <c r="B208" s="12" t="s">
        <v>4</v>
      </c>
      <c r="C208" s="12" t="s">
        <v>2</v>
      </c>
      <c r="D208" s="13" t="s">
        <v>293</v>
      </c>
      <c r="E208" s="14" t="s">
        <v>294</v>
      </c>
      <c r="F208" s="15">
        <v>46440</v>
      </c>
      <c r="G208" s="15">
        <v>1332.83</v>
      </c>
      <c r="H208" s="39">
        <v>1411.78</v>
      </c>
      <c r="I208" s="15">
        <v>1351.56</v>
      </c>
      <c r="J208" s="39">
        <v>4121.17</v>
      </c>
      <c r="K208" s="39">
        <v>42318.83</v>
      </c>
    </row>
    <row r="209" spans="1:11" ht="24" customHeight="1" x14ac:dyDescent="0.25">
      <c r="A209" s="12">
        <v>202</v>
      </c>
      <c r="B209" s="12" t="s">
        <v>277</v>
      </c>
      <c r="C209" s="12" t="s">
        <v>2</v>
      </c>
      <c r="D209" s="13" t="s">
        <v>293</v>
      </c>
      <c r="E209" s="14" t="s">
        <v>294</v>
      </c>
      <c r="F209" s="15">
        <v>5160</v>
      </c>
      <c r="G209" s="15">
        <v>148.09</v>
      </c>
      <c r="H209" s="39">
        <v>156.86000000000001</v>
      </c>
      <c r="I209" s="15">
        <v>0</v>
      </c>
      <c r="J209" s="39">
        <v>329.95</v>
      </c>
      <c r="K209" s="39">
        <v>4830.05</v>
      </c>
    </row>
    <row r="210" spans="1:11" ht="24" customHeight="1" x14ac:dyDescent="0.25">
      <c r="A210" s="12">
        <v>203</v>
      </c>
      <c r="B210" s="12" t="s">
        <v>87</v>
      </c>
      <c r="C210" s="12" t="s">
        <v>2</v>
      </c>
      <c r="D210" s="13" t="s">
        <v>293</v>
      </c>
      <c r="E210" s="14" t="s">
        <v>294</v>
      </c>
      <c r="F210" s="15">
        <v>54180</v>
      </c>
      <c r="G210" s="15">
        <v>1554.97</v>
      </c>
      <c r="H210" s="39">
        <v>1647.07</v>
      </c>
      <c r="I210" s="15">
        <v>2443.94</v>
      </c>
      <c r="J210" s="39">
        <v>5670.98</v>
      </c>
      <c r="K210" s="39">
        <v>48509.02</v>
      </c>
    </row>
    <row r="211" spans="1:11" ht="24" customHeight="1" x14ac:dyDescent="0.25">
      <c r="A211" s="12">
        <v>204</v>
      </c>
      <c r="B211" s="12" t="s">
        <v>250</v>
      </c>
      <c r="C211" s="12" t="s">
        <v>2</v>
      </c>
      <c r="D211" s="13" t="s">
        <v>293</v>
      </c>
      <c r="E211" s="14" t="s">
        <v>294</v>
      </c>
      <c r="F211" s="15">
        <v>59340</v>
      </c>
      <c r="G211" s="15">
        <v>1703.06</v>
      </c>
      <c r="H211" s="39">
        <v>1803.94</v>
      </c>
      <c r="I211" s="15">
        <v>3362.45</v>
      </c>
      <c r="J211" s="39">
        <v>6894.45</v>
      </c>
      <c r="K211" s="39">
        <v>52445.55</v>
      </c>
    </row>
    <row r="212" spans="1:11" ht="24" customHeight="1" x14ac:dyDescent="0.25">
      <c r="A212" s="12">
        <v>205</v>
      </c>
      <c r="B212" s="12" t="s">
        <v>235</v>
      </c>
      <c r="C212" s="12" t="s">
        <v>2</v>
      </c>
      <c r="D212" s="13" t="s">
        <v>293</v>
      </c>
      <c r="E212" s="14" t="s">
        <v>294</v>
      </c>
      <c r="F212" s="15">
        <v>34400</v>
      </c>
      <c r="G212" s="15">
        <v>987.28</v>
      </c>
      <c r="H212" s="39">
        <v>1045.76</v>
      </c>
      <c r="I212" s="15">
        <v>0</v>
      </c>
      <c r="J212" s="39">
        <v>2058.04</v>
      </c>
      <c r="K212" s="39">
        <v>32341.96</v>
      </c>
    </row>
    <row r="213" spans="1:11" ht="24" customHeight="1" x14ac:dyDescent="0.25">
      <c r="A213" s="12">
        <v>206</v>
      </c>
      <c r="B213" s="12" t="s">
        <v>130</v>
      </c>
      <c r="C213" s="12" t="s">
        <v>2</v>
      </c>
      <c r="D213" s="16" t="s">
        <v>293</v>
      </c>
      <c r="E213" s="17" t="s">
        <v>294</v>
      </c>
      <c r="F213" s="15">
        <v>61920</v>
      </c>
      <c r="G213" s="15">
        <v>1777.1</v>
      </c>
      <c r="H213" s="39">
        <v>1882.37</v>
      </c>
      <c r="I213" s="15">
        <v>3847.96</v>
      </c>
      <c r="J213" s="39">
        <v>42391.62</v>
      </c>
      <c r="K213" s="39">
        <v>19528.38</v>
      </c>
    </row>
    <row r="214" spans="1:11" ht="24" customHeight="1" x14ac:dyDescent="0.25">
      <c r="A214" s="12">
        <v>207</v>
      </c>
      <c r="B214" s="12" t="s">
        <v>219</v>
      </c>
      <c r="C214" s="12" t="s">
        <v>2</v>
      </c>
      <c r="D214" s="16" t="s">
        <v>293</v>
      </c>
      <c r="E214" s="17" t="s">
        <v>294</v>
      </c>
      <c r="F214" s="15">
        <v>20640</v>
      </c>
      <c r="G214" s="15">
        <v>592.37</v>
      </c>
      <c r="H214" s="39">
        <v>627.46</v>
      </c>
      <c r="I214" s="15">
        <v>0</v>
      </c>
      <c r="J214" s="39">
        <v>1244.83</v>
      </c>
      <c r="K214" s="39">
        <v>19395.169999999998</v>
      </c>
    </row>
    <row r="215" spans="1:11" ht="24" customHeight="1" x14ac:dyDescent="0.25">
      <c r="A215" s="12">
        <v>208</v>
      </c>
      <c r="B215" s="12" t="s">
        <v>117</v>
      </c>
      <c r="C215" s="12" t="s">
        <v>2</v>
      </c>
      <c r="D215" s="13" t="s">
        <v>293</v>
      </c>
      <c r="E215" s="14" t="s">
        <v>294</v>
      </c>
      <c r="F215" s="15">
        <v>15480</v>
      </c>
      <c r="G215" s="15">
        <v>444.28</v>
      </c>
      <c r="H215" s="39">
        <v>470.59</v>
      </c>
      <c r="I215" s="15">
        <v>0</v>
      </c>
      <c r="J215" s="39">
        <v>939.87</v>
      </c>
      <c r="K215" s="39">
        <v>14540.13</v>
      </c>
    </row>
    <row r="216" spans="1:11" ht="24" customHeight="1" x14ac:dyDescent="0.25">
      <c r="A216" s="12">
        <v>209</v>
      </c>
      <c r="B216" s="12" t="s">
        <v>101</v>
      </c>
      <c r="C216" s="12" t="s">
        <v>2</v>
      </c>
      <c r="D216" s="13" t="s">
        <v>293</v>
      </c>
      <c r="E216" s="14" t="s">
        <v>294</v>
      </c>
      <c r="F216" s="15">
        <v>72240</v>
      </c>
      <c r="G216" s="15">
        <v>2073.29</v>
      </c>
      <c r="H216" s="39">
        <v>2196.1</v>
      </c>
      <c r="I216" s="15">
        <v>5789.97</v>
      </c>
      <c r="J216" s="39">
        <v>22760.33</v>
      </c>
      <c r="K216" s="39">
        <v>49479.67</v>
      </c>
    </row>
    <row r="217" spans="1:11" ht="24" customHeight="1" x14ac:dyDescent="0.25">
      <c r="A217" s="12">
        <v>210</v>
      </c>
      <c r="B217" s="12" t="s">
        <v>170</v>
      </c>
      <c r="C217" s="12" t="s">
        <v>2</v>
      </c>
      <c r="D217" s="13" t="s">
        <v>293</v>
      </c>
      <c r="E217" s="14" t="s">
        <v>294</v>
      </c>
      <c r="F217" s="15">
        <v>69660</v>
      </c>
      <c r="G217" s="15">
        <v>1999.24</v>
      </c>
      <c r="H217" s="39">
        <v>2117.66</v>
      </c>
      <c r="I217" s="15">
        <v>5304.47</v>
      </c>
      <c r="J217" s="39">
        <v>9446.3700000000008</v>
      </c>
      <c r="K217" s="39">
        <v>60213.63</v>
      </c>
    </row>
    <row r="218" spans="1:11" ht="24" customHeight="1" x14ac:dyDescent="0.25">
      <c r="A218" s="12">
        <v>211</v>
      </c>
      <c r="B218" s="12" t="s">
        <v>168</v>
      </c>
      <c r="C218" s="12" t="s">
        <v>2</v>
      </c>
      <c r="D218" s="13" t="s">
        <v>293</v>
      </c>
      <c r="E218" s="14" t="s">
        <v>294</v>
      </c>
      <c r="F218" s="15">
        <v>103200</v>
      </c>
      <c r="G218" s="15">
        <v>2961.84</v>
      </c>
      <c r="H218" s="39">
        <v>3137.28</v>
      </c>
      <c r="I218" s="15">
        <v>12858.16</v>
      </c>
      <c r="J218" s="39">
        <v>55962.76</v>
      </c>
      <c r="K218" s="39">
        <v>47237.24</v>
      </c>
    </row>
    <row r="219" spans="1:11" ht="24" customHeight="1" x14ac:dyDescent="0.25">
      <c r="A219" s="12">
        <v>212</v>
      </c>
      <c r="B219" s="12" t="s">
        <v>233</v>
      </c>
      <c r="C219" s="12" t="s">
        <v>2</v>
      </c>
      <c r="D219" s="13" t="s">
        <v>293</v>
      </c>
      <c r="E219" s="14" t="s">
        <v>294</v>
      </c>
      <c r="F219" s="15">
        <v>43000</v>
      </c>
      <c r="G219" s="15">
        <v>1234.0999999999999</v>
      </c>
      <c r="H219" s="39">
        <v>1307.2</v>
      </c>
      <c r="I219" s="15">
        <v>866.06</v>
      </c>
      <c r="J219" s="39">
        <v>3432.36</v>
      </c>
      <c r="K219" s="39">
        <v>39567.64</v>
      </c>
    </row>
    <row r="220" spans="1:11" ht="24" customHeight="1" x14ac:dyDescent="0.25">
      <c r="A220" s="12">
        <v>213</v>
      </c>
      <c r="B220" s="12" t="s">
        <v>20</v>
      </c>
      <c r="C220" s="12" t="s">
        <v>2</v>
      </c>
      <c r="D220" s="13" t="s">
        <v>293</v>
      </c>
      <c r="E220" s="14" t="s">
        <v>294</v>
      </c>
      <c r="F220" s="15">
        <v>72240</v>
      </c>
      <c r="G220" s="15">
        <v>2073.29</v>
      </c>
      <c r="H220" s="39">
        <v>2196.1</v>
      </c>
      <c r="I220" s="15">
        <v>5789.97</v>
      </c>
      <c r="J220" s="39">
        <v>10084.36</v>
      </c>
      <c r="K220" s="39">
        <v>62155.64</v>
      </c>
    </row>
    <row r="221" spans="1:11" ht="24" customHeight="1" x14ac:dyDescent="0.25">
      <c r="A221" s="12">
        <v>214</v>
      </c>
      <c r="B221" s="12" t="s">
        <v>51</v>
      </c>
      <c r="C221" s="12" t="s">
        <v>2</v>
      </c>
      <c r="D221" s="13" t="s">
        <v>293</v>
      </c>
      <c r="E221" s="14" t="s">
        <v>294</v>
      </c>
      <c r="F221" s="15">
        <v>61920</v>
      </c>
      <c r="G221" s="15">
        <v>1777.1</v>
      </c>
      <c r="H221" s="39">
        <v>1882.37</v>
      </c>
      <c r="I221" s="15">
        <v>3847.96</v>
      </c>
      <c r="J221" s="39">
        <v>7532.43</v>
      </c>
      <c r="K221" s="39">
        <v>54387.57</v>
      </c>
    </row>
    <row r="222" spans="1:11" ht="24" customHeight="1" x14ac:dyDescent="0.25">
      <c r="A222" s="12">
        <v>215</v>
      </c>
      <c r="B222" s="12" t="s">
        <v>278</v>
      </c>
      <c r="C222" s="12" t="s">
        <v>2</v>
      </c>
      <c r="D222" s="16" t="s">
        <v>293</v>
      </c>
      <c r="E222" s="17" t="s">
        <v>294</v>
      </c>
      <c r="F222" s="15">
        <v>17200</v>
      </c>
      <c r="G222" s="15">
        <v>493.64</v>
      </c>
      <c r="H222" s="39">
        <v>522.88</v>
      </c>
      <c r="I222" s="15">
        <v>0</v>
      </c>
      <c r="J222" s="39">
        <v>1041.52</v>
      </c>
      <c r="K222" s="39">
        <v>16158.48</v>
      </c>
    </row>
    <row r="223" spans="1:11" ht="24" customHeight="1" x14ac:dyDescent="0.25">
      <c r="A223" s="12">
        <v>216</v>
      </c>
      <c r="B223" s="12" t="s">
        <v>159</v>
      </c>
      <c r="C223" s="12" t="s">
        <v>2</v>
      </c>
      <c r="D223" s="13" t="s">
        <v>293</v>
      </c>
      <c r="E223" s="14" t="s">
        <v>294</v>
      </c>
      <c r="F223" s="15">
        <v>51600</v>
      </c>
      <c r="G223" s="15">
        <v>1480.92</v>
      </c>
      <c r="H223" s="39">
        <v>1568.64</v>
      </c>
      <c r="I223" s="15">
        <v>2079.8200000000002</v>
      </c>
      <c r="J223" s="39">
        <v>5154.38</v>
      </c>
      <c r="K223" s="39">
        <v>46445.62</v>
      </c>
    </row>
    <row r="224" spans="1:11" ht="24" customHeight="1" x14ac:dyDescent="0.25">
      <c r="A224" s="12">
        <v>217</v>
      </c>
      <c r="B224" s="12" t="s">
        <v>143</v>
      </c>
      <c r="C224" s="12" t="s">
        <v>2</v>
      </c>
      <c r="D224" s="13" t="s">
        <v>293</v>
      </c>
      <c r="E224" s="14" t="s">
        <v>294</v>
      </c>
      <c r="F224" s="15">
        <v>90300</v>
      </c>
      <c r="G224" s="15">
        <v>2591.61</v>
      </c>
      <c r="H224" s="39">
        <v>2745.12</v>
      </c>
      <c r="I224" s="15">
        <v>9823.76</v>
      </c>
      <c r="J224" s="39">
        <v>15185.49</v>
      </c>
      <c r="K224" s="39">
        <v>75114.509999999995</v>
      </c>
    </row>
    <row r="225" spans="1:11" ht="24" customHeight="1" x14ac:dyDescent="0.25">
      <c r="A225" s="12">
        <v>218</v>
      </c>
      <c r="B225" s="12" t="s">
        <v>48</v>
      </c>
      <c r="C225" s="12" t="s">
        <v>2</v>
      </c>
      <c r="D225" s="13" t="s">
        <v>293</v>
      </c>
      <c r="E225" s="14" t="s">
        <v>294</v>
      </c>
      <c r="F225" s="15">
        <v>48160</v>
      </c>
      <c r="G225" s="15">
        <v>1382.19</v>
      </c>
      <c r="H225" s="39">
        <v>1464.06</v>
      </c>
      <c r="I225" s="15">
        <v>1594.31</v>
      </c>
      <c r="J225" s="39">
        <v>4465.5600000000004</v>
      </c>
      <c r="K225" s="39">
        <v>43694.44</v>
      </c>
    </row>
    <row r="226" spans="1:11" ht="24" customHeight="1" x14ac:dyDescent="0.25">
      <c r="A226" s="12">
        <v>219</v>
      </c>
      <c r="B226" s="12" t="s">
        <v>93</v>
      </c>
      <c r="C226" s="12" t="s">
        <v>2</v>
      </c>
      <c r="D226" s="13" t="s">
        <v>293</v>
      </c>
      <c r="E226" s="14" t="s">
        <v>294</v>
      </c>
      <c r="F226" s="15">
        <v>63640</v>
      </c>
      <c r="G226" s="15">
        <v>1826.47</v>
      </c>
      <c r="H226" s="39">
        <v>1934.66</v>
      </c>
      <c r="I226" s="15">
        <v>4171.62</v>
      </c>
      <c r="J226" s="39">
        <v>7957.75</v>
      </c>
      <c r="K226" s="39">
        <v>55682.25</v>
      </c>
    </row>
    <row r="227" spans="1:11" ht="24" customHeight="1" x14ac:dyDescent="0.25">
      <c r="A227" s="12">
        <v>220</v>
      </c>
      <c r="B227" s="12" t="s">
        <v>228</v>
      </c>
      <c r="C227" s="12" t="s">
        <v>2</v>
      </c>
      <c r="D227" s="16" t="s">
        <v>293</v>
      </c>
      <c r="E227" s="17" t="s">
        <v>294</v>
      </c>
      <c r="F227" s="15">
        <v>16555</v>
      </c>
      <c r="G227" s="15">
        <v>475.13</v>
      </c>
      <c r="H227" s="39">
        <v>503.27</v>
      </c>
      <c r="I227" s="15">
        <v>0</v>
      </c>
      <c r="J227" s="39">
        <v>1003.4</v>
      </c>
      <c r="K227" s="39">
        <v>15551.6</v>
      </c>
    </row>
    <row r="228" spans="1:11" ht="24" customHeight="1" x14ac:dyDescent="0.25">
      <c r="A228" s="12">
        <v>221</v>
      </c>
      <c r="B228" s="12" t="s">
        <v>174</v>
      </c>
      <c r="C228" s="12" t="s">
        <v>2</v>
      </c>
      <c r="D228" s="13" t="s">
        <v>293</v>
      </c>
      <c r="E228" s="14" t="s">
        <v>294</v>
      </c>
      <c r="F228" s="15">
        <v>55040</v>
      </c>
      <c r="G228" s="15">
        <v>1579.65</v>
      </c>
      <c r="H228" s="39">
        <v>1673.22</v>
      </c>
      <c r="I228" s="15">
        <v>2565.3200000000002</v>
      </c>
      <c r="J228" s="39">
        <v>5843.19</v>
      </c>
      <c r="K228" s="39">
        <v>49196.81</v>
      </c>
    </row>
    <row r="229" spans="1:11" ht="24" customHeight="1" x14ac:dyDescent="0.25">
      <c r="A229" s="12">
        <v>222</v>
      </c>
      <c r="B229" s="12" t="s">
        <v>259</v>
      </c>
      <c r="C229" s="12" t="s">
        <v>2</v>
      </c>
      <c r="D229" s="16" t="s">
        <v>293</v>
      </c>
      <c r="E229" s="17" t="s">
        <v>294</v>
      </c>
      <c r="F229" s="15">
        <v>30960</v>
      </c>
      <c r="G229" s="15">
        <v>888.55</v>
      </c>
      <c r="H229" s="39">
        <v>941.18</v>
      </c>
      <c r="I229" s="15">
        <v>0</v>
      </c>
      <c r="J229" s="39">
        <v>1854.73</v>
      </c>
      <c r="K229" s="39">
        <v>29105.27</v>
      </c>
    </row>
    <row r="230" spans="1:11" ht="24" customHeight="1" x14ac:dyDescent="0.25">
      <c r="A230" s="12">
        <v>223</v>
      </c>
      <c r="B230" s="12" t="s">
        <v>88</v>
      </c>
      <c r="C230" s="12" t="s">
        <v>2</v>
      </c>
      <c r="D230" s="13" t="s">
        <v>293</v>
      </c>
      <c r="E230" s="14" t="s">
        <v>294</v>
      </c>
      <c r="F230" s="15">
        <v>46440</v>
      </c>
      <c r="G230" s="15">
        <v>1332.83</v>
      </c>
      <c r="H230" s="39">
        <v>1411.78</v>
      </c>
      <c r="I230" s="15">
        <v>1351.56</v>
      </c>
      <c r="J230" s="39">
        <v>5255.17</v>
      </c>
      <c r="K230" s="39">
        <v>41184.83</v>
      </c>
    </row>
    <row r="231" spans="1:11" ht="24" customHeight="1" x14ac:dyDescent="0.25">
      <c r="A231" s="12">
        <v>224</v>
      </c>
      <c r="B231" s="12" t="s">
        <v>155</v>
      </c>
      <c r="C231" s="12" t="s">
        <v>2</v>
      </c>
      <c r="D231" s="13" t="s">
        <v>293</v>
      </c>
      <c r="E231" s="14" t="s">
        <v>294</v>
      </c>
      <c r="F231" s="15">
        <v>20640</v>
      </c>
      <c r="G231" s="15">
        <v>592.37</v>
      </c>
      <c r="H231" s="39">
        <v>627.46</v>
      </c>
      <c r="I231" s="15">
        <v>0</v>
      </c>
      <c r="J231" s="39">
        <v>1244.83</v>
      </c>
      <c r="K231" s="39">
        <v>19395.169999999998</v>
      </c>
    </row>
    <row r="232" spans="1:11" ht="24" customHeight="1" x14ac:dyDescent="0.25">
      <c r="A232" s="12">
        <v>225</v>
      </c>
      <c r="B232" s="12" t="s">
        <v>137</v>
      </c>
      <c r="C232" s="12" t="s">
        <v>2</v>
      </c>
      <c r="D232" s="13" t="s">
        <v>293</v>
      </c>
      <c r="E232" s="14" t="s">
        <v>294</v>
      </c>
      <c r="F232" s="15">
        <v>59340</v>
      </c>
      <c r="G232" s="15">
        <v>1703.06</v>
      </c>
      <c r="H232" s="39">
        <v>1803.94</v>
      </c>
      <c r="I232" s="15">
        <v>3019.36</v>
      </c>
      <c r="J232" s="39">
        <v>8266.82</v>
      </c>
      <c r="K232" s="39">
        <v>51073.18</v>
      </c>
    </row>
    <row r="233" spans="1:11" ht="24" customHeight="1" x14ac:dyDescent="0.25">
      <c r="A233" s="12">
        <v>226</v>
      </c>
      <c r="B233" s="12" t="s">
        <v>56</v>
      </c>
      <c r="C233" s="12" t="s">
        <v>2</v>
      </c>
      <c r="D233" s="13" t="s">
        <v>293</v>
      </c>
      <c r="E233" s="14" t="s">
        <v>294</v>
      </c>
      <c r="F233" s="15">
        <v>30960</v>
      </c>
      <c r="G233" s="15">
        <v>888.55</v>
      </c>
      <c r="H233" s="39">
        <v>941.18</v>
      </c>
      <c r="I233" s="15">
        <v>0</v>
      </c>
      <c r="J233" s="39">
        <v>1854.73</v>
      </c>
      <c r="K233" s="39">
        <v>29105.27</v>
      </c>
    </row>
    <row r="234" spans="1:11" ht="24" customHeight="1" x14ac:dyDescent="0.25">
      <c r="A234" s="12">
        <v>227</v>
      </c>
      <c r="B234" s="12" t="s">
        <v>33</v>
      </c>
      <c r="C234" s="12" t="s">
        <v>2</v>
      </c>
      <c r="D234" s="13" t="s">
        <v>293</v>
      </c>
      <c r="E234" s="14" t="s">
        <v>294</v>
      </c>
      <c r="F234" s="15">
        <v>38700</v>
      </c>
      <c r="G234" s="15">
        <v>1110.69</v>
      </c>
      <c r="H234" s="39">
        <v>1176.48</v>
      </c>
      <c r="I234" s="15">
        <v>259.17</v>
      </c>
      <c r="J234" s="39">
        <v>2571.34</v>
      </c>
      <c r="K234" s="39">
        <v>36128.660000000003</v>
      </c>
    </row>
    <row r="235" spans="1:11" ht="24" customHeight="1" x14ac:dyDescent="0.25">
      <c r="A235" s="12">
        <v>228</v>
      </c>
      <c r="B235" s="12" t="s">
        <v>243</v>
      </c>
      <c r="C235" s="12" t="s">
        <v>2</v>
      </c>
      <c r="D235" s="16" t="s">
        <v>293</v>
      </c>
      <c r="E235" s="17" t="s">
        <v>294</v>
      </c>
      <c r="F235" s="15">
        <v>27520</v>
      </c>
      <c r="G235" s="15">
        <v>789.82</v>
      </c>
      <c r="H235" s="39">
        <v>836.61</v>
      </c>
      <c r="I235" s="15">
        <v>0</v>
      </c>
      <c r="J235" s="39">
        <v>1651.43</v>
      </c>
      <c r="K235" s="39">
        <v>25868.57</v>
      </c>
    </row>
    <row r="236" spans="1:11" ht="24" customHeight="1" x14ac:dyDescent="0.25">
      <c r="A236" s="12">
        <v>229</v>
      </c>
      <c r="B236" s="12" t="s">
        <v>279</v>
      </c>
      <c r="C236" s="12" t="s">
        <v>2</v>
      </c>
      <c r="D236" s="16" t="s">
        <v>293</v>
      </c>
      <c r="E236" s="17" t="s">
        <v>294</v>
      </c>
      <c r="F236" s="15">
        <v>30960</v>
      </c>
      <c r="G236" s="15">
        <v>888.55</v>
      </c>
      <c r="H236" s="39">
        <v>941.18</v>
      </c>
      <c r="I236" s="15">
        <v>0</v>
      </c>
      <c r="J236" s="39">
        <v>1854.73</v>
      </c>
      <c r="K236" s="39">
        <v>29105.27</v>
      </c>
    </row>
    <row r="237" spans="1:11" ht="24" customHeight="1" x14ac:dyDescent="0.25">
      <c r="A237" s="12">
        <v>230</v>
      </c>
      <c r="B237" s="12" t="s">
        <v>124</v>
      </c>
      <c r="C237" s="12" t="s">
        <v>2</v>
      </c>
      <c r="D237" s="13" t="s">
        <v>293</v>
      </c>
      <c r="E237" s="14" t="s">
        <v>294</v>
      </c>
      <c r="F237" s="15">
        <v>103200</v>
      </c>
      <c r="G237" s="15">
        <v>2961.84</v>
      </c>
      <c r="H237" s="39">
        <v>3137.28</v>
      </c>
      <c r="I237" s="15">
        <v>12000.43</v>
      </c>
      <c r="J237" s="39">
        <v>21555.47</v>
      </c>
      <c r="K237" s="39">
        <v>81644.53</v>
      </c>
    </row>
    <row r="238" spans="1:11" ht="24" customHeight="1" x14ac:dyDescent="0.25">
      <c r="A238" s="12">
        <v>231</v>
      </c>
      <c r="B238" s="12" t="s">
        <v>127</v>
      </c>
      <c r="C238" s="12" t="s">
        <v>2</v>
      </c>
      <c r="D238" s="13" t="s">
        <v>293</v>
      </c>
      <c r="E238" s="14" t="s">
        <v>294</v>
      </c>
      <c r="F238" s="15">
        <v>77400</v>
      </c>
      <c r="G238" s="15">
        <v>2221.38</v>
      </c>
      <c r="H238" s="39">
        <v>2352.96</v>
      </c>
      <c r="I238" s="15">
        <v>6789.35</v>
      </c>
      <c r="J238" s="39">
        <v>11388.69</v>
      </c>
      <c r="K238" s="39">
        <v>66011.31</v>
      </c>
    </row>
    <row r="239" spans="1:11" ht="24" customHeight="1" x14ac:dyDescent="0.25">
      <c r="A239" s="12">
        <v>232</v>
      </c>
      <c r="B239" s="12" t="s">
        <v>249</v>
      </c>
      <c r="C239" s="12" t="s">
        <v>2</v>
      </c>
      <c r="D239" s="16" t="s">
        <v>293</v>
      </c>
      <c r="E239" s="17" t="s">
        <v>294</v>
      </c>
      <c r="F239" s="15">
        <v>15480</v>
      </c>
      <c r="G239" s="15">
        <v>444.28</v>
      </c>
      <c r="H239" s="39">
        <v>470.59</v>
      </c>
      <c r="I239" s="15">
        <v>0</v>
      </c>
      <c r="J239" s="39">
        <v>939.87</v>
      </c>
      <c r="K239" s="39">
        <v>14540.13</v>
      </c>
    </row>
    <row r="240" spans="1:11" ht="24" customHeight="1" x14ac:dyDescent="0.25">
      <c r="A240" s="12">
        <v>233</v>
      </c>
      <c r="B240" s="12" t="s">
        <v>84</v>
      </c>
      <c r="C240" s="12" t="s">
        <v>2</v>
      </c>
      <c r="D240" s="16" t="s">
        <v>293</v>
      </c>
      <c r="E240" s="17" t="s">
        <v>294</v>
      </c>
      <c r="F240" s="15">
        <v>12900</v>
      </c>
      <c r="G240" s="15">
        <v>370.23</v>
      </c>
      <c r="H240" s="39">
        <v>392.16</v>
      </c>
      <c r="I240" s="15">
        <v>0</v>
      </c>
      <c r="J240" s="39">
        <v>787.39</v>
      </c>
      <c r="K240" s="39">
        <v>12112.61</v>
      </c>
    </row>
    <row r="241" spans="1:11" ht="24" customHeight="1" x14ac:dyDescent="0.25">
      <c r="A241" s="12">
        <v>234</v>
      </c>
      <c r="B241" s="12" t="s">
        <v>145</v>
      </c>
      <c r="C241" s="12" t="s">
        <v>2</v>
      </c>
      <c r="D241" s="16" t="s">
        <v>293</v>
      </c>
      <c r="E241" s="17" t="s">
        <v>294</v>
      </c>
      <c r="F241" s="15">
        <v>51600</v>
      </c>
      <c r="G241" s="15">
        <v>1480.92</v>
      </c>
      <c r="H241" s="39">
        <v>1568.64</v>
      </c>
      <c r="I241" s="15">
        <v>2079.8200000000002</v>
      </c>
      <c r="J241" s="39">
        <v>5154.38</v>
      </c>
      <c r="K241" s="39">
        <v>46445.62</v>
      </c>
    </row>
    <row r="242" spans="1:11" ht="24" customHeight="1" x14ac:dyDescent="0.25">
      <c r="A242" s="12">
        <v>235</v>
      </c>
      <c r="B242" s="12" t="s">
        <v>114</v>
      </c>
      <c r="C242" s="12" t="s">
        <v>2</v>
      </c>
      <c r="D242" s="16" t="s">
        <v>293</v>
      </c>
      <c r="E242" s="17" t="s">
        <v>294</v>
      </c>
      <c r="F242" s="15">
        <v>81700</v>
      </c>
      <c r="G242" s="15">
        <v>2344.79</v>
      </c>
      <c r="H242" s="39">
        <v>2483.6799999999998</v>
      </c>
      <c r="I242" s="15">
        <v>7800.82</v>
      </c>
      <c r="J242" s="39">
        <v>12654.29</v>
      </c>
      <c r="K242" s="39">
        <v>69045.710000000006</v>
      </c>
    </row>
    <row r="243" spans="1:11" ht="24" customHeight="1" x14ac:dyDescent="0.25">
      <c r="A243" s="12">
        <v>236</v>
      </c>
      <c r="B243" s="12" t="s">
        <v>154</v>
      </c>
      <c r="C243" s="12" t="s">
        <v>2</v>
      </c>
      <c r="D243" s="13" t="s">
        <v>293</v>
      </c>
      <c r="E243" s="14" t="s">
        <v>294</v>
      </c>
      <c r="F243" s="15">
        <v>43000</v>
      </c>
      <c r="G243" s="15">
        <v>1234.0999999999999</v>
      </c>
      <c r="H243" s="39">
        <v>1307.2</v>
      </c>
      <c r="I243" s="15">
        <v>866.06</v>
      </c>
      <c r="J243" s="39">
        <v>15350.99</v>
      </c>
      <c r="K243" s="39">
        <v>27649.01</v>
      </c>
    </row>
    <row r="244" spans="1:11" ht="24" customHeight="1" x14ac:dyDescent="0.25">
      <c r="A244" s="12">
        <v>237</v>
      </c>
      <c r="B244" s="12" t="s">
        <v>73</v>
      </c>
      <c r="C244" s="12" t="s">
        <v>2</v>
      </c>
      <c r="D244" s="13" t="s">
        <v>293</v>
      </c>
      <c r="E244" s="14" t="s">
        <v>294</v>
      </c>
      <c r="F244" s="15">
        <v>67080</v>
      </c>
      <c r="G244" s="15">
        <v>1925.2</v>
      </c>
      <c r="H244" s="39">
        <v>2039.23</v>
      </c>
      <c r="I244" s="15">
        <v>4132.78</v>
      </c>
      <c r="J244" s="39">
        <v>11553.13</v>
      </c>
      <c r="K244" s="39">
        <v>55526.87</v>
      </c>
    </row>
    <row r="245" spans="1:11" ht="24" customHeight="1" x14ac:dyDescent="0.25">
      <c r="A245" s="12">
        <v>238</v>
      </c>
      <c r="B245" s="12" t="s">
        <v>140</v>
      </c>
      <c r="C245" s="12" t="s">
        <v>2</v>
      </c>
      <c r="D245" s="13" t="s">
        <v>293</v>
      </c>
      <c r="E245" s="14" t="s">
        <v>294</v>
      </c>
      <c r="F245" s="15">
        <v>27950</v>
      </c>
      <c r="G245" s="15">
        <v>802.17</v>
      </c>
      <c r="H245" s="39">
        <v>849.68</v>
      </c>
      <c r="I245" s="15">
        <v>0</v>
      </c>
      <c r="J245" s="39">
        <v>1676.85</v>
      </c>
      <c r="K245" s="39">
        <v>26273.15</v>
      </c>
    </row>
    <row r="246" spans="1:11" ht="24" customHeight="1" x14ac:dyDescent="0.25">
      <c r="A246" s="12">
        <v>239</v>
      </c>
      <c r="B246" s="12" t="s">
        <v>200</v>
      </c>
      <c r="C246" s="12" t="s">
        <v>2</v>
      </c>
      <c r="D246" s="13" t="s">
        <v>293</v>
      </c>
      <c r="E246" s="14" t="s">
        <v>294</v>
      </c>
      <c r="F246" s="15">
        <v>59340</v>
      </c>
      <c r="G246" s="15">
        <v>1703.06</v>
      </c>
      <c r="H246" s="39">
        <v>1803.94</v>
      </c>
      <c r="I246" s="15">
        <v>3362.45</v>
      </c>
      <c r="J246" s="39">
        <v>6894.45</v>
      </c>
      <c r="K246" s="39">
        <v>52445.55</v>
      </c>
    </row>
    <row r="247" spans="1:11" ht="24" customHeight="1" x14ac:dyDescent="0.25">
      <c r="A247" s="12">
        <v>240</v>
      </c>
      <c r="B247" s="12" t="s">
        <v>92</v>
      </c>
      <c r="C247" s="12" t="s">
        <v>2</v>
      </c>
      <c r="D247" s="16" t="s">
        <v>293</v>
      </c>
      <c r="E247" s="17" t="s">
        <v>294</v>
      </c>
      <c r="F247" s="15">
        <v>120400</v>
      </c>
      <c r="G247" s="15">
        <v>3455.48</v>
      </c>
      <c r="H247" s="39">
        <v>3660.16</v>
      </c>
      <c r="I247" s="15">
        <v>16904.03</v>
      </c>
      <c r="J247" s="39">
        <v>24044.67</v>
      </c>
      <c r="K247" s="39">
        <v>96355.33</v>
      </c>
    </row>
    <row r="248" spans="1:11" ht="24" customHeight="1" x14ac:dyDescent="0.25">
      <c r="A248" s="12">
        <v>241</v>
      </c>
      <c r="B248" s="12" t="s">
        <v>261</v>
      </c>
      <c r="C248" s="12" t="s">
        <v>2</v>
      </c>
      <c r="D248" s="13" t="s">
        <v>293</v>
      </c>
      <c r="E248" s="14" t="s">
        <v>294</v>
      </c>
      <c r="F248" s="15">
        <v>12900</v>
      </c>
      <c r="G248" s="15">
        <v>370.23</v>
      </c>
      <c r="H248" s="39">
        <v>392.16</v>
      </c>
      <c r="I248" s="15">
        <v>0</v>
      </c>
      <c r="J248" s="39">
        <v>787.39</v>
      </c>
      <c r="K248" s="39">
        <v>12112.61</v>
      </c>
    </row>
    <row r="249" spans="1:11" ht="24" customHeight="1" x14ac:dyDescent="0.25">
      <c r="A249" s="12">
        <v>242</v>
      </c>
      <c r="B249" s="12" t="s">
        <v>152</v>
      </c>
      <c r="C249" s="12" t="s">
        <v>2</v>
      </c>
      <c r="D249" s="13" t="s">
        <v>293</v>
      </c>
      <c r="E249" s="14" t="s">
        <v>294</v>
      </c>
      <c r="F249" s="15">
        <v>41280</v>
      </c>
      <c r="G249" s="15">
        <v>1184.74</v>
      </c>
      <c r="H249" s="39">
        <v>1254.9100000000001</v>
      </c>
      <c r="I249" s="15">
        <v>623.29999999999995</v>
      </c>
      <c r="J249" s="39">
        <v>3087.95</v>
      </c>
      <c r="K249" s="39">
        <v>38192.050000000003</v>
      </c>
    </row>
    <row r="250" spans="1:11" ht="24" customHeight="1" x14ac:dyDescent="0.25">
      <c r="A250" s="12">
        <v>243</v>
      </c>
      <c r="B250" s="12" t="s">
        <v>10</v>
      </c>
      <c r="C250" s="12" t="s">
        <v>2</v>
      </c>
      <c r="D250" s="13" t="s">
        <v>293</v>
      </c>
      <c r="E250" s="14" t="s">
        <v>294</v>
      </c>
      <c r="F250" s="15">
        <v>10320</v>
      </c>
      <c r="G250" s="15">
        <v>296.18</v>
      </c>
      <c r="H250" s="39">
        <v>313.73</v>
      </c>
      <c r="I250" s="15">
        <v>0</v>
      </c>
      <c r="J250" s="39">
        <v>634.91</v>
      </c>
      <c r="K250" s="39">
        <v>9685.09</v>
      </c>
    </row>
    <row r="251" spans="1:11" ht="24" customHeight="1" x14ac:dyDescent="0.25">
      <c r="A251" s="12">
        <v>244</v>
      </c>
      <c r="B251" s="12" t="s">
        <v>280</v>
      </c>
      <c r="C251" s="12" t="s">
        <v>2</v>
      </c>
      <c r="D251" s="13" t="s">
        <v>293</v>
      </c>
      <c r="E251" s="14" t="s">
        <v>294</v>
      </c>
      <c r="F251" s="15">
        <v>8600</v>
      </c>
      <c r="G251" s="15">
        <v>246.82</v>
      </c>
      <c r="H251" s="39">
        <v>261.44</v>
      </c>
      <c r="I251" s="15">
        <v>0</v>
      </c>
      <c r="J251" s="39">
        <v>533.26</v>
      </c>
      <c r="K251" s="39">
        <v>8066.74</v>
      </c>
    </row>
    <row r="252" spans="1:11" ht="24" customHeight="1" x14ac:dyDescent="0.25">
      <c r="A252" s="12">
        <v>245</v>
      </c>
      <c r="B252" s="12" t="s">
        <v>77</v>
      </c>
      <c r="C252" s="12" t="s">
        <v>2</v>
      </c>
      <c r="D252" s="13" t="s">
        <v>293</v>
      </c>
      <c r="E252" s="14" t="s">
        <v>294</v>
      </c>
      <c r="F252" s="15">
        <v>51600</v>
      </c>
      <c r="G252" s="15">
        <v>1480.92</v>
      </c>
      <c r="H252" s="39">
        <v>1568.64</v>
      </c>
      <c r="I252" s="15">
        <v>2079.8200000000002</v>
      </c>
      <c r="J252" s="39">
        <v>5154.38</v>
      </c>
      <c r="K252" s="39">
        <v>46445.62</v>
      </c>
    </row>
    <row r="253" spans="1:11" ht="24" customHeight="1" x14ac:dyDescent="0.25">
      <c r="A253" s="12">
        <v>246</v>
      </c>
      <c r="B253" s="12" t="s">
        <v>248</v>
      </c>
      <c r="C253" s="12" t="s">
        <v>2</v>
      </c>
      <c r="D253" s="13" t="s">
        <v>293</v>
      </c>
      <c r="E253" s="14" t="s">
        <v>294</v>
      </c>
      <c r="F253" s="15">
        <v>30960</v>
      </c>
      <c r="G253" s="15">
        <v>888.55</v>
      </c>
      <c r="H253" s="39">
        <v>941.18</v>
      </c>
      <c r="I253" s="15">
        <v>0</v>
      </c>
      <c r="J253" s="39">
        <v>1854.73</v>
      </c>
      <c r="K253" s="39">
        <v>29105.27</v>
      </c>
    </row>
    <row r="254" spans="1:11" ht="24" customHeight="1" x14ac:dyDescent="0.25">
      <c r="A254" s="12">
        <v>247</v>
      </c>
      <c r="B254" s="12" t="s">
        <v>97</v>
      </c>
      <c r="C254" s="12" t="s">
        <v>2</v>
      </c>
      <c r="D254" s="13" t="s">
        <v>293</v>
      </c>
      <c r="E254" s="14" t="s">
        <v>294</v>
      </c>
      <c r="F254" s="15">
        <v>38700</v>
      </c>
      <c r="G254" s="15">
        <v>1110.69</v>
      </c>
      <c r="H254" s="39">
        <v>1176.48</v>
      </c>
      <c r="I254" s="15">
        <v>259.17</v>
      </c>
      <c r="J254" s="39">
        <v>2571.34</v>
      </c>
      <c r="K254" s="39">
        <v>36128.660000000003</v>
      </c>
    </row>
    <row r="255" spans="1:11" ht="24" customHeight="1" x14ac:dyDescent="0.25">
      <c r="A255" s="12">
        <v>248</v>
      </c>
      <c r="B255" s="12" t="s">
        <v>37</v>
      </c>
      <c r="C255" s="12" t="s">
        <v>2</v>
      </c>
      <c r="D255" s="13" t="s">
        <v>293</v>
      </c>
      <c r="E255" s="14" t="s">
        <v>294</v>
      </c>
      <c r="F255" s="15">
        <v>17200</v>
      </c>
      <c r="G255" s="15">
        <v>493.64</v>
      </c>
      <c r="H255" s="39">
        <v>522.88</v>
      </c>
      <c r="I255" s="15">
        <v>0</v>
      </c>
      <c r="J255" s="39">
        <v>1041.52</v>
      </c>
      <c r="K255" s="39">
        <v>16158.48</v>
      </c>
    </row>
    <row r="256" spans="1:11" ht="24" customHeight="1" x14ac:dyDescent="0.25">
      <c r="A256" s="12">
        <v>249</v>
      </c>
      <c r="B256" s="12" t="s">
        <v>8</v>
      </c>
      <c r="C256" s="12" t="s">
        <v>2</v>
      </c>
      <c r="D256" s="13" t="s">
        <v>293</v>
      </c>
      <c r="E256" s="14" t="s">
        <v>294</v>
      </c>
      <c r="F256" s="15">
        <v>67080</v>
      </c>
      <c r="G256" s="15">
        <v>1925.2</v>
      </c>
      <c r="H256" s="39">
        <v>2039.23</v>
      </c>
      <c r="I256" s="15">
        <v>4818.96</v>
      </c>
      <c r="J256" s="39">
        <v>8808.39</v>
      </c>
      <c r="K256" s="39">
        <v>58271.61</v>
      </c>
    </row>
    <row r="257" spans="1:11" ht="24" customHeight="1" x14ac:dyDescent="0.25">
      <c r="A257" s="12">
        <v>250</v>
      </c>
      <c r="B257" s="12" t="s">
        <v>141</v>
      </c>
      <c r="C257" s="12" t="s">
        <v>2</v>
      </c>
      <c r="D257" s="13" t="s">
        <v>293</v>
      </c>
      <c r="E257" s="14" t="s">
        <v>294</v>
      </c>
      <c r="F257" s="15">
        <v>38700</v>
      </c>
      <c r="G257" s="15">
        <v>1110.69</v>
      </c>
      <c r="H257" s="39">
        <v>1176.48</v>
      </c>
      <c r="I257" s="15">
        <v>259.17</v>
      </c>
      <c r="J257" s="39">
        <v>2571.34</v>
      </c>
      <c r="K257" s="39">
        <v>36128.660000000003</v>
      </c>
    </row>
    <row r="258" spans="1:11" ht="24" customHeight="1" x14ac:dyDescent="0.25">
      <c r="A258" s="12">
        <v>251</v>
      </c>
      <c r="B258" s="12" t="s">
        <v>214</v>
      </c>
      <c r="C258" s="12" t="s">
        <v>2</v>
      </c>
      <c r="D258" s="13" t="s">
        <v>293</v>
      </c>
      <c r="E258" s="14" t="s">
        <v>294</v>
      </c>
      <c r="F258" s="15">
        <v>12040</v>
      </c>
      <c r="G258" s="15">
        <v>345.55</v>
      </c>
      <c r="H258" s="39">
        <v>366.02</v>
      </c>
      <c r="I258" s="15">
        <v>0</v>
      </c>
      <c r="J258" s="39">
        <v>736.57</v>
      </c>
      <c r="K258" s="39">
        <v>11303.43</v>
      </c>
    </row>
    <row r="259" spans="1:11" ht="24" customHeight="1" x14ac:dyDescent="0.25">
      <c r="A259" s="12">
        <v>252</v>
      </c>
      <c r="B259" s="12" t="s">
        <v>27</v>
      </c>
      <c r="C259" s="12" t="s">
        <v>2</v>
      </c>
      <c r="D259" s="13" t="s">
        <v>293</v>
      </c>
      <c r="E259" s="14" t="s">
        <v>294</v>
      </c>
      <c r="F259" s="15">
        <v>82560</v>
      </c>
      <c r="G259" s="15">
        <v>2369.4699999999998</v>
      </c>
      <c r="H259" s="39">
        <v>2509.8200000000002</v>
      </c>
      <c r="I259" s="15">
        <v>8003.12</v>
      </c>
      <c r="J259" s="39">
        <v>12907.41</v>
      </c>
      <c r="K259" s="39">
        <v>69652.59</v>
      </c>
    </row>
    <row r="260" spans="1:11" ht="24" customHeight="1" x14ac:dyDescent="0.25">
      <c r="A260" s="12">
        <v>253</v>
      </c>
      <c r="B260" s="12" t="s">
        <v>237</v>
      </c>
      <c r="C260" s="12" t="s">
        <v>2</v>
      </c>
      <c r="D260" s="13" t="s">
        <v>293</v>
      </c>
      <c r="E260" s="14" t="s">
        <v>294</v>
      </c>
      <c r="F260" s="15">
        <v>65360</v>
      </c>
      <c r="G260" s="15">
        <v>1875.83</v>
      </c>
      <c r="H260" s="39">
        <v>1986.94</v>
      </c>
      <c r="I260" s="15">
        <v>4495.3</v>
      </c>
      <c r="J260" s="39">
        <v>8383.07</v>
      </c>
      <c r="K260" s="39">
        <v>56976.93</v>
      </c>
    </row>
    <row r="261" spans="1:11" ht="24" customHeight="1" x14ac:dyDescent="0.25">
      <c r="A261" s="12">
        <v>254</v>
      </c>
      <c r="B261" s="12" t="s">
        <v>222</v>
      </c>
      <c r="C261" s="12" t="s">
        <v>2</v>
      </c>
      <c r="D261" s="13" t="s">
        <v>293</v>
      </c>
      <c r="E261" s="14" t="s">
        <v>294</v>
      </c>
      <c r="F261" s="15">
        <v>27520</v>
      </c>
      <c r="G261" s="15">
        <v>789.82</v>
      </c>
      <c r="H261" s="39">
        <v>836.61</v>
      </c>
      <c r="I261" s="15">
        <v>0</v>
      </c>
      <c r="J261" s="39">
        <v>1651.43</v>
      </c>
      <c r="K261" s="39">
        <v>25868.57</v>
      </c>
    </row>
    <row r="262" spans="1:11" ht="24" customHeight="1" x14ac:dyDescent="0.25">
      <c r="A262" s="12">
        <v>255</v>
      </c>
      <c r="B262" s="12" t="s">
        <v>83</v>
      </c>
      <c r="C262" s="12" t="s">
        <v>2</v>
      </c>
      <c r="D262" s="16" t="s">
        <v>293</v>
      </c>
      <c r="E262" s="17" t="s">
        <v>294</v>
      </c>
      <c r="F262" s="15">
        <v>6880</v>
      </c>
      <c r="G262" s="15">
        <v>197.46</v>
      </c>
      <c r="H262" s="39">
        <v>209.15</v>
      </c>
      <c r="I262" s="15">
        <v>0</v>
      </c>
      <c r="J262" s="39">
        <v>431.61</v>
      </c>
      <c r="K262" s="39">
        <v>6448.39</v>
      </c>
    </row>
    <row r="263" spans="1:11" ht="24" customHeight="1" x14ac:dyDescent="0.25">
      <c r="A263" s="12">
        <v>256</v>
      </c>
      <c r="B263" s="12" t="s">
        <v>25</v>
      </c>
      <c r="C263" s="12" t="s">
        <v>2</v>
      </c>
      <c r="D263" s="16" t="s">
        <v>293</v>
      </c>
      <c r="E263" s="17" t="s">
        <v>294</v>
      </c>
      <c r="F263" s="15">
        <v>27520</v>
      </c>
      <c r="G263" s="15">
        <v>789.82</v>
      </c>
      <c r="H263" s="39">
        <v>836.61</v>
      </c>
      <c r="I263" s="15">
        <v>0</v>
      </c>
      <c r="J263" s="39">
        <v>1651.43</v>
      </c>
      <c r="K263" s="39">
        <v>25868.57</v>
      </c>
    </row>
    <row r="264" spans="1:11" ht="24" customHeight="1" x14ac:dyDescent="0.25">
      <c r="A264" s="12">
        <v>257</v>
      </c>
      <c r="B264" s="12" t="s">
        <v>253</v>
      </c>
      <c r="C264" s="12" t="s">
        <v>2</v>
      </c>
      <c r="D264" s="16" t="s">
        <v>293</v>
      </c>
      <c r="E264" s="17" t="s">
        <v>294</v>
      </c>
      <c r="F264" s="15">
        <v>24080</v>
      </c>
      <c r="G264" s="15">
        <v>691.1</v>
      </c>
      <c r="H264" s="39">
        <v>732.03</v>
      </c>
      <c r="I264" s="15">
        <v>0</v>
      </c>
      <c r="J264" s="39">
        <v>1448.13</v>
      </c>
      <c r="K264" s="39">
        <v>22631.87</v>
      </c>
    </row>
    <row r="265" spans="1:11" ht="24" customHeight="1" x14ac:dyDescent="0.25">
      <c r="A265" s="12">
        <v>258</v>
      </c>
      <c r="B265" s="12" t="s">
        <v>241</v>
      </c>
      <c r="C265" s="12" t="s">
        <v>2</v>
      </c>
      <c r="D265" s="16" t="s">
        <v>293</v>
      </c>
      <c r="E265" s="17" t="s">
        <v>294</v>
      </c>
      <c r="F265" s="15">
        <v>8600</v>
      </c>
      <c r="G265" s="15">
        <v>246.82</v>
      </c>
      <c r="H265" s="39">
        <v>261.44</v>
      </c>
      <c r="I265" s="15">
        <v>0</v>
      </c>
      <c r="J265" s="39">
        <v>533.26</v>
      </c>
      <c r="K265" s="39">
        <v>8066.74</v>
      </c>
    </row>
    <row r="266" spans="1:11" ht="24" customHeight="1" x14ac:dyDescent="0.25">
      <c r="A266" s="12">
        <v>259</v>
      </c>
      <c r="B266" s="12" t="s">
        <v>89</v>
      </c>
      <c r="C266" s="12" t="s">
        <v>2</v>
      </c>
      <c r="D266" s="16" t="s">
        <v>293</v>
      </c>
      <c r="E266" s="17" t="s">
        <v>294</v>
      </c>
      <c r="F266" s="15">
        <v>20640</v>
      </c>
      <c r="G266" s="15">
        <v>592.37</v>
      </c>
      <c r="H266" s="39">
        <v>627.46</v>
      </c>
      <c r="I266" s="15">
        <v>0</v>
      </c>
      <c r="J266" s="39">
        <v>1244.83</v>
      </c>
      <c r="K266" s="39">
        <v>19395.169999999998</v>
      </c>
    </row>
    <row r="267" spans="1:11" ht="24" customHeight="1" x14ac:dyDescent="0.25">
      <c r="A267" s="12">
        <v>260</v>
      </c>
      <c r="B267" s="12" t="s">
        <v>99</v>
      </c>
      <c r="C267" s="12" t="s">
        <v>2</v>
      </c>
      <c r="D267" s="13" t="s">
        <v>293</v>
      </c>
      <c r="E267" s="14" t="s">
        <v>294</v>
      </c>
      <c r="F267" s="15">
        <v>25800</v>
      </c>
      <c r="G267" s="15">
        <v>740.46</v>
      </c>
      <c r="H267" s="39">
        <v>784.32</v>
      </c>
      <c r="I267" s="15">
        <v>0</v>
      </c>
      <c r="J267" s="39">
        <v>1549.78</v>
      </c>
      <c r="K267" s="39">
        <v>24250.22</v>
      </c>
    </row>
    <row r="268" spans="1:11" ht="24" customHeight="1" x14ac:dyDescent="0.25">
      <c r="A268" s="12">
        <v>261</v>
      </c>
      <c r="B268" s="12" t="s">
        <v>193</v>
      </c>
      <c r="C268" s="12" t="s">
        <v>2</v>
      </c>
      <c r="D268" s="13" t="s">
        <v>293</v>
      </c>
      <c r="E268" s="14" t="s">
        <v>294</v>
      </c>
      <c r="F268" s="15">
        <v>59340</v>
      </c>
      <c r="G268" s="15">
        <v>1703.06</v>
      </c>
      <c r="H268" s="39">
        <v>1803.94</v>
      </c>
      <c r="I268" s="15">
        <v>3362.45</v>
      </c>
      <c r="J268" s="39">
        <v>6894.45</v>
      </c>
      <c r="K268" s="39">
        <v>52445.55</v>
      </c>
    </row>
    <row r="269" spans="1:11" ht="24" customHeight="1" x14ac:dyDescent="0.25">
      <c r="A269" s="12">
        <v>262</v>
      </c>
      <c r="B269" s="12" t="s">
        <v>202</v>
      </c>
      <c r="C269" s="12" t="s">
        <v>2</v>
      </c>
      <c r="D269" s="13" t="s">
        <v>293</v>
      </c>
      <c r="E269" s="14" t="s">
        <v>294</v>
      </c>
      <c r="F269" s="15">
        <v>15480</v>
      </c>
      <c r="G269" s="15">
        <v>444.28</v>
      </c>
      <c r="H269" s="39">
        <v>470.59</v>
      </c>
      <c r="I269" s="15">
        <v>0</v>
      </c>
      <c r="J269" s="39">
        <v>939.87</v>
      </c>
      <c r="K269" s="39">
        <v>14540.13</v>
      </c>
    </row>
    <row r="270" spans="1:11" ht="24" customHeight="1" x14ac:dyDescent="0.25">
      <c r="A270" s="12">
        <v>263</v>
      </c>
      <c r="B270" s="12" t="s">
        <v>81</v>
      </c>
      <c r="C270" s="12" t="s">
        <v>2</v>
      </c>
      <c r="D270" s="16" t="s">
        <v>293</v>
      </c>
      <c r="E270" s="17" t="s">
        <v>294</v>
      </c>
      <c r="F270" s="15">
        <v>10320</v>
      </c>
      <c r="G270" s="15">
        <v>296.18</v>
      </c>
      <c r="H270" s="39">
        <v>313.73</v>
      </c>
      <c r="I270" s="15">
        <v>0</v>
      </c>
      <c r="J270" s="39">
        <v>634.91</v>
      </c>
      <c r="K270" s="39">
        <v>9685.09</v>
      </c>
    </row>
    <row r="271" spans="1:11" ht="24" customHeight="1" x14ac:dyDescent="0.25">
      <c r="A271" s="12">
        <v>264</v>
      </c>
      <c r="B271" s="12" t="s">
        <v>58</v>
      </c>
      <c r="C271" s="12" t="s">
        <v>2</v>
      </c>
      <c r="D271" s="13" t="s">
        <v>293</v>
      </c>
      <c r="E271" s="14" t="s">
        <v>294</v>
      </c>
      <c r="F271" s="15">
        <v>59340</v>
      </c>
      <c r="G271" s="15">
        <v>1703.06</v>
      </c>
      <c r="H271" s="39">
        <v>1803.94</v>
      </c>
      <c r="I271" s="15">
        <v>3362.45</v>
      </c>
      <c r="J271" s="39">
        <v>6894.45</v>
      </c>
      <c r="K271" s="39">
        <v>52445.55</v>
      </c>
    </row>
    <row r="272" spans="1:11" ht="24" customHeight="1" x14ac:dyDescent="0.25">
      <c r="A272" s="12">
        <v>265</v>
      </c>
      <c r="B272" s="12" t="s">
        <v>238</v>
      </c>
      <c r="C272" s="12" t="s">
        <v>2</v>
      </c>
      <c r="D272" s="13" t="s">
        <v>293</v>
      </c>
      <c r="E272" s="14" t="s">
        <v>294</v>
      </c>
      <c r="F272" s="15">
        <v>8600</v>
      </c>
      <c r="G272" s="15">
        <v>246.82</v>
      </c>
      <c r="H272" s="39">
        <v>261.44</v>
      </c>
      <c r="I272" s="15">
        <v>0</v>
      </c>
      <c r="J272" s="39">
        <v>533.26</v>
      </c>
      <c r="K272" s="39">
        <v>8066.74</v>
      </c>
    </row>
    <row r="273" spans="1:11" ht="24" customHeight="1" x14ac:dyDescent="0.25">
      <c r="A273" s="12">
        <v>266</v>
      </c>
      <c r="B273" s="12" t="s">
        <v>62</v>
      </c>
      <c r="C273" s="12" t="s">
        <v>2</v>
      </c>
      <c r="D273" s="13" t="s">
        <v>293</v>
      </c>
      <c r="E273" s="14" t="s">
        <v>294</v>
      </c>
      <c r="F273" s="15">
        <v>38700</v>
      </c>
      <c r="G273" s="15">
        <v>1110.69</v>
      </c>
      <c r="H273" s="39">
        <v>1176.48</v>
      </c>
      <c r="I273" s="15">
        <v>259.17</v>
      </c>
      <c r="J273" s="39">
        <v>2571.34</v>
      </c>
      <c r="K273" s="39">
        <v>36128.660000000003</v>
      </c>
    </row>
    <row r="274" spans="1:11" ht="24" customHeight="1" x14ac:dyDescent="0.25">
      <c r="A274" s="12">
        <v>267</v>
      </c>
      <c r="B274" s="12" t="s">
        <v>199</v>
      </c>
      <c r="C274" s="12" t="s">
        <v>2</v>
      </c>
      <c r="D274" s="16" t="s">
        <v>293</v>
      </c>
      <c r="E274" s="17" t="s">
        <v>294</v>
      </c>
      <c r="F274" s="15">
        <v>46440</v>
      </c>
      <c r="G274" s="15">
        <v>1332.83</v>
      </c>
      <c r="H274" s="39">
        <v>1411.78</v>
      </c>
      <c r="I274" s="15">
        <v>1351.56</v>
      </c>
      <c r="J274" s="39">
        <v>4121.17</v>
      </c>
      <c r="K274" s="39">
        <v>42318.83</v>
      </c>
    </row>
    <row r="275" spans="1:11" ht="24" customHeight="1" x14ac:dyDescent="0.25">
      <c r="A275" s="12">
        <v>268</v>
      </c>
      <c r="B275" s="12" t="s">
        <v>223</v>
      </c>
      <c r="C275" s="12" t="s">
        <v>2</v>
      </c>
      <c r="D275" s="13" t="s">
        <v>293</v>
      </c>
      <c r="E275" s="14" t="s">
        <v>294</v>
      </c>
      <c r="F275" s="15">
        <v>27520</v>
      </c>
      <c r="G275" s="15">
        <v>789.82</v>
      </c>
      <c r="H275" s="39">
        <v>836.61</v>
      </c>
      <c r="I275" s="15">
        <v>0</v>
      </c>
      <c r="J275" s="39">
        <v>1651.43</v>
      </c>
      <c r="K275" s="39">
        <v>25868.57</v>
      </c>
    </row>
    <row r="276" spans="1:11" ht="24" customHeight="1" x14ac:dyDescent="0.25">
      <c r="A276" s="12">
        <v>269</v>
      </c>
      <c r="B276" s="12" t="s">
        <v>169</v>
      </c>
      <c r="C276" s="12" t="s">
        <v>2</v>
      </c>
      <c r="D276" s="16" t="s">
        <v>293</v>
      </c>
      <c r="E276" s="17" t="s">
        <v>294</v>
      </c>
      <c r="F276" s="15">
        <v>7525</v>
      </c>
      <c r="G276" s="15">
        <v>215.97</v>
      </c>
      <c r="H276" s="39">
        <v>228.76</v>
      </c>
      <c r="I276" s="15">
        <v>0</v>
      </c>
      <c r="J276" s="39">
        <v>469.73</v>
      </c>
      <c r="K276" s="39">
        <v>7055.27</v>
      </c>
    </row>
    <row r="277" spans="1:11" ht="24.6" customHeight="1" x14ac:dyDescent="0.25">
      <c r="A277" s="12">
        <v>270</v>
      </c>
      <c r="B277" s="12" t="s">
        <v>227</v>
      </c>
      <c r="C277" s="12" t="s">
        <v>2</v>
      </c>
      <c r="D277" s="13" t="s">
        <v>293</v>
      </c>
      <c r="E277" s="14" t="s">
        <v>294</v>
      </c>
      <c r="F277" s="15">
        <v>20640</v>
      </c>
      <c r="G277" s="15">
        <v>592.37</v>
      </c>
      <c r="H277" s="39">
        <v>627.46</v>
      </c>
      <c r="I277" s="15">
        <v>0</v>
      </c>
      <c r="J277" s="39">
        <v>1244.83</v>
      </c>
      <c r="K277" s="39">
        <v>19395.169999999998</v>
      </c>
    </row>
    <row r="278" spans="1:11" ht="24.6" customHeight="1" x14ac:dyDescent="0.25">
      <c r="A278" s="12">
        <v>271</v>
      </c>
      <c r="B278" s="12" t="s">
        <v>255</v>
      </c>
      <c r="C278" s="12" t="s">
        <v>2</v>
      </c>
      <c r="D278" s="13" t="s">
        <v>293</v>
      </c>
      <c r="E278" s="14" t="s">
        <v>294</v>
      </c>
      <c r="F278" s="15">
        <v>17200</v>
      </c>
      <c r="G278" s="15">
        <v>493.64</v>
      </c>
      <c r="H278" s="39">
        <v>522.88</v>
      </c>
      <c r="I278" s="15">
        <v>0</v>
      </c>
      <c r="J278" s="39">
        <v>1041.52</v>
      </c>
      <c r="K278" s="39">
        <v>16158.48</v>
      </c>
    </row>
    <row r="279" spans="1:11" ht="16.899999999999999" customHeight="1" x14ac:dyDescent="0.25">
      <c r="A279" s="12">
        <v>272</v>
      </c>
      <c r="B279" s="12" t="s">
        <v>208</v>
      </c>
      <c r="C279" s="12" t="s">
        <v>2</v>
      </c>
      <c r="D279" s="16" t="s">
        <v>293</v>
      </c>
      <c r="E279" s="17" t="s">
        <v>294</v>
      </c>
      <c r="F279" s="15">
        <v>23220</v>
      </c>
      <c r="G279" s="15">
        <v>666.41</v>
      </c>
      <c r="H279" s="39">
        <v>705.89</v>
      </c>
      <c r="I279" s="15">
        <v>0</v>
      </c>
      <c r="J279" s="39">
        <v>1397.3</v>
      </c>
      <c r="K279" s="39">
        <v>21822.7</v>
      </c>
    </row>
    <row r="280" spans="1:11" ht="18" customHeight="1" x14ac:dyDescent="0.25">
      <c r="A280" s="12">
        <v>273</v>
      </c>
      <c r="B280" s="12" t="s">
        <v>191</v>
      </c>
      <c r="C280" s="12" t="s">
        <v>2</v>
      </c>
      <c r="D280" s="16" t="s">
        <v>293</v>
      </c>
      <c r="E280" s="17" t="s">
        <v>294</v>
      </c>
      <c r="F280" s="15">
        <v>46440</v>
      </c>
      <c r="G280" s="15">
        <v>1332.83</v>
      </c>
      <c r="H280" s="39">
        <v>1411.78</v>
      </c>
      <c r="I280" s="15">
        <v>1351.56</v>
      </c>
      <c r="J280" s="39">
        <v>4121.17</v>
      </c>
      <c r="K280" s="39">
        <v>42318.83</v>
      </c>
    </row>
    <row r="281" spans="1:11" ht="17.45" customHeight="1" x14ac:dyDescent="0.25">
      <c r="A281" s="12">
        <v>274</v>
      </c>
      <c r="B281" s="12" t="s">
        <v>262</v>
      </c>
      <c r="C281" s="12" t="s">
        <v>2</v>
      </c>
      <c r="D281" s="13" t="s">
        <v>293</v>
      </c>
      <c r="E281" s="14" t="s">
        <v>294</v>
      </c>
      <c r="F281" s="15">
        <v>12900</v>
      </c>
      <c r="G281" s="15">
        <v>370.23</v>
      </c>
      <c r="H281" s="39">
        <v>392.16</v>
      </c>
      <c r="I281" s="15">
        <v>0</v>
      </c>
      <c r="J281" s="39">
        <v>787.39</v>
      </c>
      <c r="K281" s="39">
        <v>12112.61</v>
      </c>
    </row>
    <row r="282" spans="1:11" ht="19.149999999999999" customHeight="1" x14ac:dyDescent="0.25">
      <c r="A282" s="12">
        <v>275</v>
      </c>
      <c r="B282" s="12" t="s">
        <v>218</v>
      </c>
      <c r="C282" s="12" t="s">
        <v>2</v>
      </c>
      <c r="D282" s="13" t="s">
        <v>293</v>
      </c>
      <c r="E282" s="14" t="s">
        <v>294</v>
      </c>
      <c r="F282" s="15">
        <v>5160</v>
      </c>
      <c r="G282" s="15">
        <v>148.09</v>
      </c>
      <c r="H282" s="39">
        <v>156.86000000000001</v>
      </c>
      <c r="I282" s="15">
        <v>0</v>
      </c>
      <c r="J282" s="39">
        <v>329.95</v>
      </c>
      <c r="K282" s="39">
        <v>4830.05</v>
      </c>
    </row>
    <row r="283" spans="1:11" ht="18" customHeight="1" x14ac:dyDescent="0.25">
      <c r="A283" s="12">
        <v>276</v>
      </c>
      <c r="B283" s="12" t="s">
        <v>201</v>
      </c>
      <c r="C283" s="12" t="s">
        <v>2</v>
      </c>
      <c r="D283" s="13" t="s">
        <v>293</v>
      </c>
      <c r="E283" s="14" t="s">
        <v>294</v>
      </c>
      <c r="F283" s="15">
        <v>27520</v>
      </c>
      <c r="G283" s="15">
        <v>789.82</v>
      </c>
      <c r="H283" s="39">
        <v>836.61</v>
      </c>
      <c r="I283" s="15">
        <v>0</v>
      </c>
      <c r="J283" s="39">
        <v>1651.43</v>
      </c>
      <c r="K283" s="39">
        <v>25868.57</v>
      </c>
    </row>
    <row r="284" spans="1:11" ht="20.45" customHeight="1" x14ac:dyDescent="0.25">
      <c r="A284" s="12">
        <v>277</v>
      </c>
      <c r="B284" s="12" t="s">
        <v>86</v>
      </c>
      <c r="C284" s="12" t="s">
        <v>2</v>
      </c>
      <c r="D284" s="13" t="s">
        <v>293</v>
      </c>
      <c r="E284" s="14" t="s">
        <v>294</v>
      </c>
      <c r="F284" s="15">
        <v>51600</v>
      </c>
      <c r="G284" s="15">
        <v>1480.92</v>
      </c>
      <c r="H284" s="39">
        <v>1568.64</v>
      </c>
      <c r="I284" s="15">
        <v>2079.8200000000002</v>
      </c>
      <c r="J284" s="39">
        <v>5154.38</v>
      </c>
      <c r="K284" s="39">
        <v>46445.62</v>
      </c>
    </row>
    <row r="285" spans="1:11" ht="20.45" customHeight="1" x14ac:dyDescent="0.25">
      <c r="A285" s="12">
        <v>278</v>
      </c>
      <c r="B285" s="12" t="s">
        <v>31</v>
      </c>
      <c r="C285" s="12" t="s">
        <v>2</v>
      </c>
      <c r="D285" s="16" t="s">
        <v>293</v>
      </c>
      <c r="E285" s="17" t="s">
        <v>294</v>
      </c>
      <c r="F285" s="15">
        <v>77400</v>
      </c>
      <c r="G285" s="15">
        <v>2221.38</v>
      </c>
      <c r="H285" s="39">
        <v>2352.96</v>
      </c>
      <c r="I285" s="15">
        <v>6789.35</v>
      </c>
      <c r="J285" s="39">
        <v>48493.09</v>
      </c>
      <c r="K285" s="39">
        <v>28906.91</v>
      </c>
    </row>
    <row r="286" spans="1:11" ht="21" customHeight="1" x14ac:dyDescent="0.25">
      <c r="A286" s="12">
        <v>279</v>
      </c>
      <c r="B286" s="12" t="s">
        <v>131</v>
      </c>
      <c r="C286" s="12" t="s">
        <v>2</v>
      </c>
      <c r="D286" s="13" t="s">
        <v>293</v>
      </c>
      <c r="E286" s="14" t="s">
        <v>294</v>
      </c>
      <c r="F286" s="15">
        <v>37840</v>
      </c>
      <c r="G286" s="15">
        <v>1086.01</v>
      </c>
      <c r="H286" s="39">
        <v>1150.3399999999999</v>
      </c>
      <c r="I286" s="15">
        <v>137.80000000000001</v>
      </c>
      <c r="J286" s="39">
        <v>2399.15</v>
      </c>
      <c r="K286" s="39">
        <v>35440.85</v>
      </c>
    </row>
    <row r="287" spans="1:11" ht="20.45" customHeight="1" x14ac:dyDescent="0.25"/>
    <row r="288" spans="1:11" x14ac:dyDescent="0.25">
      <c r="C288" s="18"/>
      <c r="D288" s="19"/>
      <c r="E288" s="20"/>
      <c r="F288" s="21"/>
      <c r="G288" s="21"/>
      <c r="H288" s="34"/>
      <c r="I288" s="20"/>
      <c r="J288" s="20"/>
    </row>
    <row r="289" spans="2:11" x14ac:dyDescent="0.25">
      <c r="C289" s="18"/>
      <c r="D289" s="19"/>
      <c r="E289" s="20"/>
      <c r="F289" s="21"/>
      <c r="G289" s="21"/>
      <c r="H289" s="34"/>
      <c r="I289" s="20"/>
      <c r="J289" s="20"/>
    </row>
    <row r="290" spans="2:11" x14ac:dyDescent="0.25">
      <c r="B290" s="22"/>
      <c r="C290" s="23"/>
      <c r="D290" s="24"/>
      <c r="E290" s="19"/>
      <c r="F290" s="20"/>
      <c r="G290" s="21"/>
      <c r="H290" s="34"/>
      <c r="I290" s="21"/>
      <c r="J290" s="20"/>
    </row>
    <row r="291" spans="2:11" ht="16.5" thickBot="1" x14ac:dyDescent="0.3">
      <c r="B291" s="25"/>
      <c r="C291" s="26"/>
      <c r="D291" s="23"/>
      <c r="E291" s="19"/>
      <c r="F291" s="27">
        <f>SUM(F8:F290)</f>
        <v>11189675</v>
      </c>
      <c r="G291" s="27">
        <f>SUM(G8:G290)</f>
        <v>321143.71000000002</v>
      </c>
      <c r="H291" s="27">
        <f>SUM(H5:H290)</f>
        <v>340166.19000000006</v>
      </c>
      <c r="I291" s="27">
        <f>SUM(I8:I290)</f>
        <v>533630.75999999978</v>
      </c>
      <c r="J291" s="27">
        <f>SUM(J7:J289)</f>
        <v>1752781.9499999997</v>
      </c>
      <c r="K291" s="27">
        <f>SUM(K7:K290)</f>
        <v>9436893.049999997</v>
      </c>
    </row>
    <row r="292" spans="2:11" ht="10.15" customHeight="1" thickTop="1" x14ac:dyDescent="0.25">
      <c r="B292" t="s">
        <v>0</v>
      </c>
      <c r="E292" s="23"/>
      <c r="F292" s="23"/>
      <c r="G292" s="28"/>
      <c r="H292" s="35"/>
      <c r="I292" s="29"/>
      <c r="J292" s="29"/>
      <c r="K292" s="29"/>
    </row>
    <row r="293" spans="2:11" x14ac:dyDescent="0.25">
      <c r="E293" s="23"/>
      <c r="F293" s="23"/>
      <c r="G293" s="28"/>
      <c r="H293" s="35"/>
      <c r="I293" s="29"/>
      <c r="J293" s="29"/>
      <c r="K293" s="29"/>
    </row>
    <row r="294" spans="2:11" ht="15.75" thickBot="1" x14ac:dyDescent="0.3">
      <c r="B294" s="22"/>
      <c r="C294" s="23"/>
      <c r="E294" s="23"/>
      <c r="F294" s="23"/>
      <c r="G294" s="28"/>
      <c r="H294" s="35"/>
      <c r="I294" s="29"/>
      <c r="J294" s="29"/>
      <c r="K294" s="29"/>
    </row>
    <row r="295" spans="2:11" ht="15.75" x14ac:dyDescent="0.25">
      <c r="B295" s="30" t="s">
        <v>295</v>
      </c>
      <c r="C295" s="31"/>
    </row>
    <row r="296" spans="2:11" ht="15.75" x14ac:dyDescent="0.25">
      <c r="B296" s="25" t="s">
        <v>296</v>
      </c>
      <c r="C296" s="26"/>
    </row>
    <row r="297" spans="2:11" x14ac:dyDescent="0.25">
      <c r="B297" t="s">
        <v>0</v>
      </c>
    </row>
    <row r="298" spans="2:11" x14ac:dyDescent="0.25">
      <c r="B298" t="s">
        <v>0</v>
      </c>
    </row>
    <row r="299" spans="2:11" x14ac:dyDescent="0.25">
      <c r="B299" t="s">
        <v>0</v>
      </c>
    </row>
    <row r="300" spans="2:11" x14ac:dyDescent="0.25">
      <c r="B300" t="s">
        <v>0</v>
      </c>
    </row>
    <row r="301" spans="2:11" x14ac:dyDescent="0.25">
      <c r="B301" t="s">
        <v>0</v>
      </c>
    </row>
    <row r="302" spans="2:11" x14ac:dyDescent="0.25">
      <c r="B302" t="s">
        <v>0</v>
      </c>
    </row>
    <row r="303" spans="2:11" x14ac:dyDescent="0.25">
      <c r="B303" t="s">
        <v>0</v>
      </c>
    </row>
    <row r="304" spans="2:11" x14ac:dyDescent="0.25">
      <c r="B304" t="s">
        <v>0</v>
      </c>
    </row>
    <row r="305" spans="2:2" x14ac:dyDescent="0.25">
      <c r="B305" t="s">
        <v>0</v>
      </c>
    </row>
    <row r="306" spans="2:2" x14ac:dyDescent="0.25">
      <c r="B306" t="s">
        <v>0</v>
      </c>
    </row>
    <row r="307" spans="2:2" x14ac:dyDescent="0.25">
      <c r="B307" t="s">
        <v>0</v>
      </c>
    </row>
    <row r="308" spans="2:2" x14ac:dyDescent="0.25">
      <c r="B308" t="s">
        <v>0</v>
      </c>
    </row>
    <row r="309" spans="2:2" x14ac:dyDescent="0.25">
      <c r="B309" t="s">
        <v>0</v>
      </c>
    </row>
    <row r="310" spans="2:2" x14ac:dyDescent="0.25">
      <c r="B310" t="s">
        <v>0</v>
      </c>
    </row>
    <row r="311" spans="2:2" x14ac:dyDescent="0.25">
      <c r="B311" t="s">
        <v>0</v>
      </c>
    </row>
    <row r="312" spans="2:2" x14ac:dyDescent="0.25">
      <c r="B312" t="s">
        <v>0</v>
      </c>
    </row>
    <row r="313" spans="2:2" x14ac:dyDescent="0.25">
      <c r="B313" t="s">
        <v>0</v>
      </c>
    </row>
    <row r="314" spans="2:2" x14ac:dyDescent="0.25">
      <c r="B314" t="s">
        <v>0</v>
      </c>
    </row>
    <row r="315" spans="2:2" x14ac:dyDescent="0.25">
      <c r="B315" t="s">
        <v>0</v>
      </c>
    </row>
    <row r="316" spans="2:2" x14ac:dyDescent="0.25">
      <c r="B316" t="s">
        <v>0</v>
      </c>
    </row>
    <row r="317" spans="2:2" x14ac:dyDescent="0.25">
      <c r="B317" t="s">
        <v>0</v>
      </c>
    </row>
    <row r="318" spans="2:2" x14ac:dyDescent="0.25">
      <c r="B318" t="s">
        <v>0</v>
      </c>
    </row>
    <row r="319" spans="2:2" x14ac:dyDescent="0.25">
      <c r="B319" t="s">
        <v>0</v>
      </c>
    </row>
    <row r="320" spans="2:2" x14ac:dyDescent="0.25">
      <c r="B320" t="s">
        <v>0</v>
      </c>
    </row>
    <row r="321" spans="2:2" x14ac:dyDescent="0.25">
      <c r="B321" t="s">
        <v>0</v>
      </c>
    </row>
    <row r="322" spans="2:2" x14ac:dyDescent="0.25">
      <c r="B322" t="s">
        <v>0</v>
      </c>
    </row>
    <row r="323" spans="2:2" x14ac:dyDescent="0.25">
      <c r="B323" t="s">
        <v>0</v>
      </c>
    </row>
    <row r="324" spans="2:2" x14ac:dyDescent="0.25">
      <c r="B324" t="s">
        <v>0</v>
      </c>
    </row>
    <row r="325" spans="2:2" x14ac:dyDescent="0.25">
      <c r="B325" t="s">
        <v>0</v>
      </c>
    </row>
    <row r="326" spans="2:2" x14ac:dyDescent="0.25">
      <c r="B326" t="s">
        <v>0</v>
      </c>
    </row>
    <row r="327" spans="2:2" x14ac:dyDescent="0.25">
      <c r="B327" t="s">
        <v>0</v>
      </c>
    </row>
    <row r="328" spans="2:2" x14ac:dyDescent="0.25">
      <c r="B328" t="s">
        <v>0</v>
      </c>
    </row>
    <row r="329" spans="2:2" x14ac:dyDescent="0.25">
      <c r="B329" t="s">
        <v>0</v>
      </c>
    </row>
    <row r="330" spans="2:2" x14ac:dyDescent="0.25">
      <c r="B330" t="s">
        <v>0</v>
      </c>
    </row>
    <row r="331" spans="2:2" x14ac:dyDescent="0.25">
      <c r="B331" t="s">
        <v>0</v>
      </c>
    </row>
    <row r="332" spans="2:2" x14ac:dyDescent="0.25">
      <c r="B332" t="s">
        <v>0</v>
      </c>
    </row>
    <row r="333" spans="2:2" x14ac:dyDescent="0.25">
      <c r="B333" t="s">
        <v>0</v>
      </c>
    </row>
    <row r="334" spans="2:2" x14ac:dyDescent="0.25">
      <c r="B334" t="s">
        <v>0</v>
      </c>
    </row>
    <row r="335" spans="2:2" x14ac:dyDescent="0.25">
      <c r="B335" t="s">
        <v>0</v>
      </c>
    </row>
    <row r="336" spans="2:2" x14ac:dyDescent="0.25">
      <c r="B336" t="s">
        <v>0</v>
      </c>
    </row>
    <row r="337" spans="2:2" x14ac:dyDescent="0.25">
      <c r="B337" t="s">
        <v>0</v>
      </c>
    </row>
    <row r="338" spans="2:2" x14ac:dyDescent="0.25">
      <c r="B338" t="s">
        <v>0</v>
      </c>
    </row>
    <row r="339" spans="2:2" x14ac:dyDescent="0.25">
      <c r="B339" t="s">
        <v>0</v>
      </c>
    </row>
    <row r="340" spans="2:2" x14ac:dyDescent="0.25">
      <c r="B340" t="s">
        <v>0</v>
      </c>
    </row>
    <row r="341" spans="2:2" x14ac:dyDescent="0.25">
      <c r="B341" t="s">
        <v>0</v>
      </c>
    </row>
    <row r="342" spans="2:2" x14ac:dyDescent="0.25">
      <c r="B342" t="s">
        <v>0</v>
      </c>
    </row>
    <row r="343" spans="2:2" x14ac:dyDescent="0.25">
      <c r="B343" t="s">
        <v>0</v>
      </c>
    </row>
    <row r="344" spans="2:2" x14ac:dyDescent="0.25">
      <c r="B344" t="s">
        <v>0</v>
      </c>
    </row>
    <row r="345" spans="2:2" x14ac:dyDescent="0.25">
      <c r="B345" t="s">
        <v>0</v>
      </c>
    </row>
    <row r="346" spans="2:2" x14ac:dyDescent="0.25">
      <c r="B346" t="s">
        <v>0</v>
      </c>
    </row>
    <row r="347" spans="2:2" x14ac:dyDescent="0.25">
      <c r="B347" t="s">
        <v>0</v>
      </c>
    </row>
    <row r="348" spans="2:2" x14ac:dyDescent="0.25">
      <c r="B348" t="s">
        <v>0</v>
      </c>
    </row>
    <row r="349" spans="2:2" x14ac:dyDescent="0.25">
      <c r="B349" t="s">
        <v>0</v>
      </c>
    </row>
    <row r="350" spans="2:2" x14ac:dyDescent="0.25">
      <c r="B350" t="s">
        <v>0</v>
      </c>
    </row>
    <row r="351" spans="2:2" x14ac:dyDescent="0.25">
      <c r="B351" t="s">
        <v>0</v>
      </c>
    </row>
    <row r="352" spans="2:2" x14ac:dyDescent="0.25">
      <c r="B352" t="s">
        <v>0</v>
      </c>
    </row>
    <row r="353" spans="2:2" x14ac:dyDescent="0.25">
      <c r="B353" t="s">
        <v>0</v>
      </c>
    </row>
    <row r="354" spans="2:2" x14ac:dyDescent="0.25">
      <c r="B354" t="s">
        <v>0</v>
      </c>
    </row>
    <row r="355" spans="2:2" x14ac:dyDescent="0.25">
      <c r="B355" t="s">
        <v>0</v>
      </c>
    </row>
    <row r="356" spans="2:2" x14ac:dyDescent="0.25">
      <c r="B356" t="s">
        <v>0</v>
      </c>
    </row>
    <row r="357" spans="2:2" x14ac:dyDescent="0.25">
      <c r="B357" t="s">
        <v>0</v>
      </c>
    </row>
    <row r="358" spans="2:2" x14ac:dyDescent="0.25">
      <c r="B358" t="s">
        <v>0</v>
      </c>
    </row>
    <row r="359" spans="2:2" x14ac:dyDescent="0.25">
      <c r="B359" t="s">
        <v>0</v>
      </c>
    </row>
    <row r="360" spans="2:2" x14ac:dyDescent="0.25">
      <c r="B360" t="s">
        <v>0</v>
      </c>
    </row>
    <row r="361" spans="2:2" x14ac:dyDescent="0.25">
      <c r="B361" t="s">
        <v>0</v>
      </c>
    </row>
    <row r="362" spans="2:2" x14ac:dyDescent="0.25">
      <c r="B362" t="s">
        <v>0</v>
      </c>
    </row>
    <row r="363" spans="2:2" x14ac:dyDescent="0.25">
      <c r="B363" t="s">
        <v>0</v>
      </c>
    </row>
    <row r="364" spans="2:2" x14ac:dyDescent="0.25">
      <c r="B364" t="s">
        <v>0</v>
      </c>
    </row>
    <row r="365" spans="2:2" x14ac:dyDescent="0.25">
      <c r="B365" t="s">
        <v>0</v>
      </c>
    </row>
    <row r="366" spans="2:2" x14ac:dyDescent="0.25">
      <c r="B366" t="s">
        <v>0</v>
      </c>
    </row>
    <row r="367" spans="2:2" x14ac:dyDescent="0.25">
      <c r="B367" t="s">
        <v>0</v>
      </c>
    </row>
    <row r="368" spans="2:2" x14ac:dyDescent="0.25">
      <c r="B368" t="s">
        <v>0</v>
      </c>
    </row>
    <row r="369" spans="2:2" x14ac:dyDescent="0.25">
      <c r="B369" t="s">
        <v>0</v>
      </c>
    </row>
    <row r="370" spans="2:2" x14ac:dyDescent="0.25">
      <c r="B370" t="s">
        <v>0</v>
      </c>
    </row>
    <row r="371" spans="2:2" x14ac:dyDescent="0.25">
      <c r="B371" t="s">
        <v>0</v>
      </c>
    </row>
    <row r="372" spans="2:2" x14ac:dyDescent="0.25">
      <c r="B372" t="s">
        <v>0</v>
      </c>
    </row>
    <row r="373" spans="2:2" x14ac:dyDescent="0.25">
      <c r="B373" t="s">
        <v>0</v>
      </c>
    </row>
    <row r="374" spans="2:2" x14ac:dyDescent="0.25">
      <c r="B374" t="s">
        <v>0</v>
      </c>
    </row>
    <row r="375" spans="2:2" x14ac:dyDescent="0.25">
      <c r="B375" t="s">
        <v>0</v>
      </c>
    </row>
    <row r="376" spans="2:2" x14ac:dyDescent="0.25">
      <c r="B376" t="s">
        <v>0</v>
      </c>
    </row>
    <row r="377" spans="2:2" x14ac:dyDescent="0.25">
      <c r="B377" t="s">
        <v>0</v>
      </c>
    </row>
    <row r="378" spans="2:2" x14ac:dyDescent="0.25">
      <c r="B378" t="s">
        <v>0</v>
      </c>
    </row>
    <row r="379" spans="2:2" x14ac:dyDescent="0.25">
      <c r="B379" t="s">
        <v>0</v>
      </c>
    </row>
    <row r="380" spans="2:2" x14ac:dyDescent="0.25">
      <c r="B380" t="s">
        <v>0</v>
      </c>
    </row>
    <row r="381" spans="2:2" x14ac:dyDescent="0.25">
      <c r="B381" t="s">
        <v>0</v>
      </c>
    </row>
    <row r="382" spans="2:2" x14ac:dyDescent="0.25">
      <c r="B382" t="s">
        <v>0</v>
      </c>
    </row>
    <row r="383" spans="2:2" x14ac:dyDescent="0.25">
      <c r="B383" t="s">
        <v>0</v>
      </c>
    </row>
    <row r="384" spans="2:2" x14ac:dyDescent="0.25">
      <c r="B384" t="s">
        <v>0</v>
      </c>
    </row>
    <row r="385" spans="2:2" x14ac:dyDescent="0.25">
      <c r="B385" t="s">
        <v>0</v>
      </c>
    </row>
    <row r="386" spans="2:2" x14ac:dyDescent="0.25">
      <c r="B386" t="s">
        <v>0</v>
      </c>
    </row>
    <row r="387" spans="2:2" x14ac:dyDescent="0.25">
      <c r="B387" t="s">
        <v>0</v>
      </c>
    </row>
    <row r="388" spans="2:2" x14ac:dyDescent="0.25">
      <c r="B388" t="s">
        <v>0</v>
      </c>
    </row>
    <row r="389" spans="2:2" x14ac:dyDescent="0.25">
      <c r="B389" t="s">
        <v>0</v>
      </c>
    </row>
    <row r="390" spans="2:2" x14ac:dyDescent="0.25">
      <c r="B390" t="s">
        <v>0</v>
      </c>
    </row>
    <row r="391" spans="2:2" x14ac:dyDescent="0.25">
      <c r="B391" t="s">
        <v>0</v>
      </c>
    </row>
    <row r="392" spans="2:2" x14ac:dyDescent="0.25">
      <c r="B392" t="s">
        <v>0</v>
      </c>
    </row>
    <row r="393" spans="2:2" x14ac:dyDescent="0.25">
      <c r="B393" t="s">
        <v>0</v>
      </c>
    </row>
    <row r="394" spans="2:2" x14ac:dyDescent="0.25">
      <c r="B394" t="s">
        <v>0</v>
      </c>
    </row>
    <row r="395" spans="2:2" x14ac:dyDescent="0.25">
      <c r="B395" t="s">
        <v>0</v>
      </c>
    </row>
    <row r="396" spans="2:2" x14ac:dyDescent="0.25">
      <c r="B396" t="s">
        <v>0</v>
      </c>
    </row>
    <row r="397" spans="2:2" x14ac:dyDescent="0.25">
      <c r="B397" t="s">
        <v>0</v>
      </c>
    </row>
    <row r="398" spans="2:2" x14ac:dyDescent="0.25">
      <c r="B398" t="s">
        <v>0</v>
      </c>
    </row>
    <row r="399" spans="2:2" x14ac:dyDescent="0.25">
      <c r="B399" t="s">
        <v>0</v>
      </c>
    </row>
    <row r="400" spans="2:2" x14ac:dyDescent="0.25">
      <c r="B400" t="s">
        <v>0</v>
      </c>
    </row>
    <row r="401" spans="2:2" x14ac:dyDescent="0.25">
      <c r="B401" t="s">
        <v>0</v>
      </c>
    </row>
    <row r="402" spans="2:2" x14ac:dyDescent="0.25">
      <c r="B402" t="s">
        <v>0</v>
      </c>
    </row>
    <row r="403" spans="2:2" x14ac:dyDescent="0.25">
      <c r="B403" t="s">
        <v>0</v>
      </c>
    </row>
    <row r="404" spans="2:2" x14ac:dyDescent="0.25">
      <c r="B404" t="s">
        <v>0</v>
      </c>
    </row>
    <row r="405" spans="2:2" x14ac:dyDescent="0.25">
      <c r="B405" t="s">
        <v>0</v>
      </c>
    </row>
    <row r="406" spans="2:2" x14ac:dyDescent="0.25">
      <c r="B406" t="s">
        <v>0</v>
      </c>
    </row>
    <row r="407" spans="2:2" x14ac:dyDescent="0.25">
      <c r="B407" t="s">
        <v>0</v>
      </c>
    </row>
    <row r="408" spans="2:2" x14ac:dyDescent="0.25">
      <c r="B408" t="s">
        <v>0</v>
      </c>
    </row>
    <row r="409" spans="2:2" x14ac:dyDescent="0.25">
      <c r="B409" t="s">
        <v>0</v>
      </c>
    </row>
    <row r="410" spans="2:2" x14ac:dyDescent="0.25">
      <c r="B410" t="s">
        <v>0</v>
      </c>
    </row>
    <row r="411" spans="2:2" x14ac:dyDescent="0.25">
      <c r="B411" t="s">
        <v>0</v>
      </c>
    </row>
    <row r="412" spans="2:2" x14ac:dyDescent="0.25">
      <c r="B412" t="s">
        <v>0</v>
      </c>
    </row>
    <row r="413" spans="2:2" x14ac:dyDescent="0.25">
      <c r="B413" t="s">
        <v>0</v>
      </c>
    </row>
    <row r="414" spans="2:2" x14ac:dyDescent="0.25">
      <c r="B414" t="s">
        <v>0</v>
      </c>
    </row>
    <row r="415" spans="2:2" x14ac:dyDescent="0.25">
      <c r="B415" t="s">
        <v>0</v>
      </c>
    </row>
    <row r="416" spans="2:2" x14ac:dyDescent="0.25">
      <c r="B416" t="s">
        <v>0</v>
      </c>
    </row>
    <row r="417" spans="2:2" x14ac:dyDescent="0.25">
      <c r="B417" t="s">
        <v>0</v>
      </c>
    </row>
    <row r="418" spans="2:2" x14ac:dyDescent="0.25">
      <c r="B418" t="s">
        <v>0</v>
      </c>
    </row>
    <row r="419" spans="2:2" x14ac:dyDescent="0.25">
      <c r="B419" t="s">
        <v>0</v>
      </c>
    </row>
    <row r="420" spans="2:2" x14ac:dyDescent="0.25">
      <c r="B420" t="s">
        <v>0</v>
      </c>
    </row>
    <row r="421" spans="2:2" x14ac:dyDescent="0.25">
      <c r="B421" t="s">
        <v>0</v>
      </c>
    </row>
    <row r="422" spans="2:2" x14ac:dyDescent="0.25">
      <c r="B422" t="s">
        <v>0</v>
      </c>
    </row>
    <row r="423" spans="2:2" x14ac:dyDescent="0.25">
      <c r="B423" t="s">
        <v>0</v>
      </c>
    </row>
    <row r="424" spans="2:2" x14ac:dyDescent="0.25">
      <c r="B424" t="s">
        <v>0</v>
      </c>
    </row>
    <row r="425" spans="2:2" x14ac:dyDescent="0.25">
      <c r="B425" t="s">
        <v>0</v>
      </c>
    </row>
    <row r="426" spans="2:2" x14ac:dyDescent="0.25">
      <c r="B426" t="s">
        <v>0</v>
      </c>
    </row>
    <row r="427" spans="2:2" x14ac:dyDescent="0.25">
      <c r="B427" t="s">
        <v>0</v>
      </c>
    </row>
    <row r="428" spans="2:2" x14ac:dyDescent="0.25">
      <c r="B428" t="s">
        <v>0</v>
      </c>
    </row>
    <row r="429" spans="2:2" x14ac:dyDescent="0.25">
      <c r="B429" t="s">
        <v>0</v>
      </c>
    </row>
    <row r="430" spans="2:2" x14ac:dyDescent="0.25">
      <c r="B430" t="s">
        <v>0</v>
      </c>
    </row>
    <row r="431" spans="2:2" x14ac:dyDescent="0.25">
      <c r="B431" t="s">
        <v>0</v>
      </c>
    </row>
    <row r="432" spans="2:2" x14ac:dyDescent="0.25">
      <c r="B432" t="s">
        <v>0</v>
      </c>
    </row>
    <row r="433" spans="2:2" x14ac:dyDescent="0.25">
      <c r="B433" t="s">
        <v>0</v>
      </c>
    </row>
    <row r="434" spans="2:2" x14ac:dyDescent="0.25">
      <c r="B434" t="s">
        <v>0</v>
      </c>
    </row>
    <row r="435" spans="2:2" x14ac:dyDescent="0.25">
      <c r="B435" t="s">
        <v>0</v>
      </c>
    </row>
    <row r="436" spans="2:2" x14ac:dyDescent="0.25">
      <c r="B436" t="s">
        <v>0</v>
      </c>
    </row>
    <row r="437" spans="2:2" x14ac:dyDescent="0.25">
      <c r="B437" t="s">
        <v>0</v>
      </c>
    </row>
    <row r="438" spans="2:2" x14ac:dyDescent="0.25">
      <c r="B438" t="s">
        <v>0</v>
      </c>
    </row>
    <row r="439" spans="2:2" x14ac:dyDescent="0.25">
      <c r="B439" t="s">
        <v>0</v>
      </c>
    </row>
    <row r="440" spans="2:2" x14ac:dyDescent="0.25">
      <c r="B440" t="s">
        <v>0</v>
      </c>
    </row>
    <row r="441" spans="2:2" x14ac:dyDescent="0.25">
      <c r="B441" t="s">
        <v>0</v>
      </c>
    </row>
    <row r="442" spans="2:2" x14ac:dyDescent="0.25">
      <c r="B442" t="s">
        <v>0</v>
      </c>
    </row>
    <row r="443" spans="2:2" x14ac:dyDescent="0.25">
      <c r="B443" t="s">
        <v>0</v>
      </c>
    </row>
    <row r="444" spans="2:2" x14ac:dyDescent="0.25">
      <c r="B444" t="s">
        <v>0</v>
      </c>
    </row>
    <row r="445" spans="2:2" x14ac:dyDescent="0.25">
      <c r="B445" t="s">
        <v>0</v>
      </c>
    </row>
    <row r="446" spans="2:2" x14ac:dyDescent="0.25">
      <c r="B446" t="s">
        <v>0</v>
      </c>
    </row>
    <row r="447" spans="2:2" x14ac:dyDescent="0.25">
      <c r="B447" t="s">
        <v>0</v>
      </c>
    </row>
    <row r="448" spans="2:2" x14ac:dyDescent="0.25">
      <c r="B448" t="s">
        <v>0</v>
      </c>
    </row>
    <row r="449" spans="2:2" x14ac:dyDescent="0.25">
      <c r="B449" t="s">
        <v>0</v>
      </c>
    </row>
    <row r="450" spans="2:2" x14ac:dyDescent="0.25">
      <c r="B450" t="s">
        <v>0</v>
      </c>
    </row>
    <row r="451" spans="2:2" x14ac:dyDescent="0.25">
      <c r="B451" t="s">
        <v>0</v>
      </c>
    </row>
    <row r="452" spans="2:2" x14ac:dyDescent="0.25">
      <c r="B452" t="s">
        <v>0</v>
      </c>
    </row>
    <row r="453" spans="2:2" x14ac:dyDescent="0.25">
      <c r="B453" t="s">
        <v>0</v>
      </c>
    </row>
    <row r="454" spans="2:2" x14ac:dyDescent="0.25">
      <c r="B454" t="s">
        <v>0</v>
      </c>
    </row>
    <row r="455" spans="2:2" x14ac:dyDescent="0.25">
      <c r="B455" t="s">
        <v>0</v>
      </c>
    </row>
    <row r="456" spans="2:2" x14ac:dyDescent="0.25">
      <c r="B456" t="s">
        <v>0</v>
      </c>
    </row>
    <row r="457" spans="2:2" x14ac:dyDescent="0.25">
      <c r="B457" t="s">
        <v>0</v>
      </c>
    </row>
    <row r="458" spans="2:2" x14ac:dyDescent="0.25">
      <c r="B458" t="s">
        <v>0</v>
      </c>
    </row>
    <row r="459" spans="2:2" x14ac:dyDescent="0.25">
      <c r="B459" t="s">
        <v>0</v>
      </c>
    </row>
    <row r="460" spans="2:2" x14ac:dyDescent="0.25">
      <c r="B460" t="s">
        <v>0</v>
      </c>
    </row>
    <row r="461" spans="2:2" x14ac:dyDescent="0.25">
      <c r="B461" t="s">
        <v>0</v>
      </c>
    </row>
    <row r="462" spans="2:2" x14ac:dyDescent="0.25">
      <c r="B462" t="s">
        <v>0</v>
      </c>
    </row>
    <row r="463" spans="2:2" x14ac:dyDescent="0.25">
      <c r="B463" t="s">
        <v>0</v>
      </c>
    </row>
    <row r="464" spans="2:2" x14ac:dyDescent="0.25">
      <c r="B464" t="s">
        <v>0</v>
      </c>
    </row>
    <row r="465" spans="2:2" x14ac:dyDescent="0.25">
      <c r="B465" t="s">
        <v>0</v>
      </c>
    </row>
    <row r="466" spans="2:2" x14ac:dyDescent="0.25">
      <c r="B466" t="s">
        <v>0</v>
      </c>
    </row>
    <row r="467" spans="2:2" x14ac:dyDescent="0.25">
      <c r="B467" t="s">
        <v>0</v>
      </c>
    </row>
    <row r="468" spans="2:2" x14ac:dyDescent="0.25">
      <c r="B468" t="s">
        <v>0</v>
      </c>
    </row>
    <row r="469" spans="2:2" x14ac:dyDescent="0.25">
      <c r="B469" t="s">
        <v>0</v>
      </c>
    </row>
    <row r="470" spans="2:2" x14ac:dyDescent="0.25">
      <c r="B470" t="s">
        <v>0</v>
      </c>
    </row>
    <row r="471" spans="2:2" x14ac:dyDescent="0.25">
      <c r="B471" t="s">
        <v>0</v>
      </c>
    </row>
    <row r="472" spans="2:2" x14ac:dyDescent="0.25">
      <c r="B472" t="s">
        <v>0</v>
      </c>
    </row>
    <row r="473" spans="2:2" x14ac:dyDescent="0.25">
      <c r="B473" t="s">
        <v>0</v>
      </c>
    </row>
    <row r="474" spans="2:2" x14ac:dyDescent="0.25">
      <c r="B474" t="s">
        <v>0</v>
      </c>
    </row>
    <row r="475" spans="2:2" x14ac:dyDescent="0.25">
      <c r="B475" t="s">
        <v>0</v>
      </c>
    </row>
    <row r="476" spans="2:2" x14ac:dyDescent="0.25">
      <c r="B476" t="s">
        <v>0</v>
      </c>
    </row>
    <row r="477" spans="2:2" x14ac:dyDescent="0.25">
      <c r="B477" t="s">
        <v>0</v>
      </c>
    </row>
    <row r="478" spans="2:2" x14ac:dyDescent="0.25">
      <c r="B478" t="s">
        <v>0</v>
      </c>
    </row>
    <row r="479" spans="2:2" x14ac:dyDescent="0.25">
      <c r="B479" t="s">
        <v>0</v>
      </c>
    </row>
    <row r="480" spans="2:2" x14ac:dyDescent="0.25">
      <c r="B480" t="s">
        <v>0</v>
      </c>
    </row>
    <row r="481" spans="2:2" x14ac:dyDescent="0.25">
      <c r="B481" t="s">
        <v>0</v>
      </c>
    </row>
    <row r="482" spans="2:2" x14ac:dyDescent="0.25">
      <c r="B482" t="s">
        <v>0</v>
      </c>
    </row>
    <row r="483" spans="2:2" x14ac:dyDescent="0.25">
      <c r="B483" t="s">
        <v>0</v>
      </c>
    </row>
    <row r="484" spans="2:2" x14ac:dyDescent="0.25">
      <c r="B484" t="s">
        <v>0</v>
      </c>
    </row>
    <row r="485" spans="2:2" x14ac:dyDescent="0.25">
      <c r="B485" t="s">
        <v>0</v>
      </c>
    </row>
    <row r="486" spans="2:2" x14ac:dyDescent="0.25">
      <c r="B486" t="s">
        <v>0</v>
      </c>
    </row>
    <row r="487" spans="2:2" x14ac:dyDescent="0.25">
      <c r="B487" t="s">
        <v>0</v>
      </c>
    </row>
    <row r="488" spans="2:2" x14ac:dyDescent="0.25">
      <c r="B488" t="s">
        <v>0</v>
      </c>
    </row>
    <row r="489" spans="2:2" x14ac:dyDescent="0.25">
      <c r="B489" t="s">
        <v>0</v>
      </c>
    </row>
    <row r="490" spans="2:2" x14ac:dyDescent="0.25">
      <c r="B490" t="s">
        <v>0</v>
      </c>
    </row>
    <row r="491" spans="2:2" x14ac:dyDescent="0.25">
      <c r="B491" t="s">
        <v>0</v>
      </c>
    </row>
    <row r="492" spans="2:2" x14ac:dyDescent="0.25">
      <c r="B492" t="s">
        <v>0</v>
      </c>
    </row>
    <row r="493" spans="2:2" x14ac:dyDescent="0.25">
      <c r="B493" t="s">
        <v>0</v>
      </c>
    </row>
    <row r="494" spans="2:2" x14ac:dyDescent="0.25">
      <c r="B494" t="s">
        <v>0</v>
      </c>
    </row>
    <row r="495" spans="2:2" x14ac:dyDescent="0.25">
      <c r="B495" t="s">
        <v>0</v>
      </c>
    </row>
    <row r="496" spans="2:2" x14ac:dyDescent="0.25">
      <c r="B496" t="s">
        <v>0</v>
      </c>
    </row>
    <row r="497" spans="2:2" x14ac:dyDescent="0.25">
      <c r="B497" t="s">
        <v>0</v>
      </c>
    </row>
    <row r="498" spans="2:2" x14ac:dyDescent="0.25">
      <c r="B498" t="s">
        <v>0</v>
      </c>
    </row>
    <row r="499" spans="2:2" x14ac:dyDescent="0.25">
      <c r="B499" t="s">
        <v>0</v>
      </c>
    </row>
    <row r="500" spans="2:2" x14ac:dyDescent="0.25">
      <c r="B500" t="s">
        <v>0</v>
      </c>
    </row>
    <row r="501" spans="2:2" x14ac:dyDescent="0.25">
      <c r="B501" t="s">
        <v>0</v>
      </c>
    </row>
    <row r="502" spans="2:2" x14ac:dyDescent="0.25">
      <c r="B502" t="s">
        <v>0</v>
      </c>
    </row>
    <row r="503" spans="2:2" x14ac:dyDescent="0.25">
      <c r="B503" t="s">
        <v>0</v>
      </c>
    </row>
    <row r="504" spans="2:2" x14ac:dyDescent="0.25">
      <c r="B504" t="s">
        <v>0</v>
      </c>
    </row>
    <row r="505" spans="2:2" x14ac:dyDescent="0.25">
      <c r="B505" t="s">
        <v>0</v>
      </c>
    </row>
    <row r="506" spans="2:2" x14ac:dyDescent="0.25">
      <c r="B506" t="s">
        <v>0</v>
      </c>
    </row>
    <row r="507" spans="2:2" x14ac:dyDescent="0.25">
      <c r="B507" t="s">
        <v>0</v>
      </c>
    </row>
    <row r="508" spans="2:2" x14ac:dyDescent="0.25">
      <c r="B508" t="s">
        <v>0</v>
      </c>
    </row>
    <row r="509" spans="2:2" x14ac:dyDescent="0.25">
      <c r="B509" t="s">
        <v>0</v>
      </c>
    </row>
    <row r="510" spans="2:2" x14ac:dyDescent="0.25">
      <c r="B510" t="s">
        <v>0</v>
      </c>
    </row>
    <row r="511" spans="2:2" x14ac:dyDescent="0.25">
      <c r="B511" t="s">
        <v>0</v>
      </c>
    </row>
    <row r="512" spans="2:2" x14ac:dyDescent="0.25">
      <c r="B512" t="s">
        <v>0</v>
      </c>
    </row>
    <row r="513" spans="2:2" x14ac:dyDescent="0.25">
      <c r="B513" t="s">
        <v>0</v>
      </c>
    </row>
    <row r="514" spans="2:2" x14ac:dyDescent="0.25">
      <c r="B514" t="s">
        <v>0</v>
      </c>
    </row>
    <row r="515" spans="2:2" x14ac:dyDescent="0.25">
      <c r="B515" t="s">
        <v>0</v>
      </c>
    </row>
    <row r="516" spans="2:2" x14ac:dyDescent="0.25">
      <c r="B516" t="s">
        <v>0</v>
      </c>
    </row>
    <row r="517" spans="2:2" x14ac:dyDescent="0.25">
      <c r="B517" t="s">
        <v>0</v>
      </c>
    </row>
    <row r="518" spans="2:2" x14ac:dyDescent="0.25">
      <c r="B518" t="s">
        <v>0</v>
      </c>
    </row>
    <row r="519" spans="2:2" x14ac:dyDescent="0.25">
      <c r="B519" t="s">
        <v>0</v>
      </c>
    </row>
    <row r="520" spans="2:2" x14ac:dyDescent="0.25">
      <c r="B520" t="s">
        <v>0</v>
      </c>
    </row>
    <row r="521" spans="2:2" x14ac:dyDescent="0.25">
      <c r="B521" t="s">
        <v>0</v>
      </c>
    </row>
    <row r="522" spans="2:2" x14ac:dyDescent="0.25">
      <c r="B522" t="s">
        <v>0</v>
      </c>
    </row>
    <row r="523" spans="2:2" x14ac:dyDescent="0.25">
      <c r="B523" t="s">
        <v>0</v>
      </c>
    </row>
    <row r="524" spans="2:2" x14ac:dyDescent="0.25">
      <c r="B524" t="s">
        <v>0</v>
      </c>
    </row>
    <row r="525" spans="2:2" x14ac:dyDescent="0.25">
      <c r="B525" t="s">
        <v>0</v>
      </c>
    </row>
    <row r="526" spans="2:2" x14ac:dyDescent="0.25">
      <c r="B526" t="s">
        <v>0</v>
      </c>
    </row>
    <row r="527" spans="2:2" x14ac:dyDescent="0.25">
      <c r="B527" t="s">
        <v>0</v>
      </c>
    </row>
    <row r="528" spans="2:2" x14ac:dyDescent="0.25">
      <c r="B528" t="s">
        <v>0</v>
      </c>
    </row>
    <row r="529" spans="2:2" x14ac:dyDescent="0.25">
      <c r="B529" t="s">
        <v>0</v>
      </c>
    </row>
    <row r="530" spans="2:2" x14ac:dyDescent="0.25">
      <c r="B530" t="s">
        <v>0</v>
      </c>
    </row>
    <row r="531" spans="2:2" x14ac:dyDescent="0.25">
      <c r="B531" t="s">
        <v>0</v>
      </c>
    </row>
    <row r="532" spans="2:2" x14ac:dyDescent="0.25">
      <c r="B532" t="s">
        <v>0</v>
      </c>
    </row>
    <row r="533" spans="2:2" x14ac:dyDescent="0.25">
      <c r="B533" t="s">
        <v>0</v>
      </c>
    </row>
    <row r="534" spans="2:2" x14ac:dyDescent="0.25">
      <c r="B534" t="s">
        <v>0</v>
      </c>
    </row>
    <row r="535" spans="2:2" x14ac:dyDescent="0.25">
      <c r="B535" t="s">
        <v>0</v>
      </c>
    </row>
    <row r="536" spans="2:2" x14ac:dyDescent="0.25">
      <c r="B536" t="s">
        <v>0</v>
      </c>
    </row>
    <row r="537" spans="2:2" x14ac:dyDescent="0.25">
      <c r="B537" t="s">
        <v>0</v>
      </c>
    </row>
    <row r="538" spans="2:2" x14ac:dyDescent="0.25">
      <c r="B538" t="s">
        <v>0</v>
      </c>
    </row>
    <row r="539" spans="2:2" x14ac:dyDescent="0.25">
      <c r="B539" t="s">
        <v>0</v>
      </c>
    </row>
    <row r="540" spans="2:2" x14ac:dyDescent="0.25">
      <c r="B540" t="s">
        <v>0</v>
      </c>
    </row>
    <row r="541" spans="2:2" x14ac:dyDescent="0.25">
      <c r="B541" t="s">
        <v>0</v>
      </c>
    </row>
    <row r="542" spans="2:2" x14ac:dyDescent="0.25">
      <c r="B542" t="s">
        <v>0</v>
      </c>
    </row>
    <row r="543" spans="2:2" x14ac:dyDescent="0.25">
      <c r="B543" t="s">
        <v>0</v>
      </c>
    </row>
    <row r="544" spans="2:2" x14ac:dyDescent="0.25">
      <c r="B544" t="s">
        <v>0</v>
      </c>
    </row>
    <row r="545" spans="2:2" x14ac:dyDescent="0.25">
      <c r="B545" t="s">
        <v>0</v>
      </c>
    </row>
    <row r="546" spans="2:2" x14ac:dyDescent="0.25">
      <c r="B546" t="s">
        <v>0</v>
      </c>
    </row>
    <row r="547" spans="2:2" x14ac:dyDescent="0.25">
      <c r="B547" t="s">
        <v>0</v>
      </c>
    </row>
    <row r="548" spans="2:2" x14ac:dyDescent="0.25">
      <c r="B548" t="s">
        <v>0</v>
      </c>
    </row>
    <row r="549" spans="2:2" x14ac:dyDescent="0.25">
      <c r="B549" t="s">
        <v>0</v>
      </c>
    </row>
    <row r="550" spans="2:2" x14ac:dyDescent="0.25">
      <c r="B550" t="s">
        <v>0</v>
      </c>
    </row>
    <row r="551" spans="2:2" x14ac:dyDescent="0.25">
      <c r="B551" t="s">
        <v>0</v>
      </c>
    </row>
    <row r="552" spans="2:2" x14ac:dyDescent="0.25">
      <c r="B552" t="s">
        <v>0</v>
      </c>
    </row>
    <row r="553" spans="2:2" x14ac:dyDescent="0.25">
      <c r="B553" t="s">
        <v>0</v>
      </c>
    </row>
    <row r="554" spans="2:2" x14ac:dyDescent="0.25">
      <c r="B554" t="s">
        <v>0</v>
      </c>
    </row>
    <row r="555" spans="2:2" x14ac:dyDescent="0.25">
      <c r="B555" t="s">
        <v>0</v>
      </c>
    </row>
    <row r="556" spans="2:2" x14ac:dyDescent="0.25">
      <c r="B556" t="s">
        <v>0</v>
      </c>
    </row>
    <row r="557" spans="2:2" x14ac:dyDescent="0.25">
      <c r="B557" t="s">
        <v>0</v>
      </c>
    </row>
    <row r="558" spans="2:2" x14ac:dyDescent="0.25">
      <c r="B558" t="s">
        <v>0</v>
      </c>
    </row>
    <row r="559" spans="2:2" x14ac:dyDescent="0.25">
      <c r="B559" t="s">
        <v>0</v>
      </c>
    </row>
    <row r="560" spans="2:2" x14ac:dyDescent="0.25">
      <c r="B560" t="s">
        <v>0</v>
      </c>
    </row>
    <row r="561" spans="2:2" x14ac:dyDescent="0.25">
      <c r="B561" t="s">
        <v>0</v>
      </c>
    </row>
    <row r="562" spans="2:2" x14ac:dyDescent="0.25">
      <c r="B562" t="s">
        <v>0</v>
      </c>
    </row>
    <row r="563" spans="2:2" x14ac:dyDescent="0.25">
      <c r="B563" t="s">
        <v>0</v>
      </c>
    </row>
    <row r="564" spans="2:2" x14ac:dyDescent="0.25">
      <c r="B564" t="s">
        <v>0</v>
      </c>
    </row>
    <row r="565" spans="2:2" x14ac:dyDescent="0.25">
      <c r="B565" t="s">
        <v>0</v>
      </c>
    </row>
    <row r="566" spans="2:2" x14ac:dyDescent="0.25">
      <c r="B566" t="s">
        <v>0</v>
      </c>
    </row>
    <row r="567" spans="2:2" x14ac:dyDescent="0.25">
      <c r="B567" t="s">
        <v>0</v>
      </c>
    </row>
    <row r="568" spans="2:2" x14ac:dyDescent="0.25">
      <c r="B568" t="s">
        <v>0</v>
      </c>
    </row>
    <row r="569" spans="2:2" x14ac:dyDescent="0.25">
      <c r="B569" t="s">
        <v>0</v>
      </c>
    </row>
    <row r="570" spans="2:2" x14ac:dyDescent="0.25">
      <c r="B570" t="s">
        <v>0</v>
      </c>
    </row>
    <row r="571" spans="2:2" x14ac:dyDescent="0.25">
      <c r="B571" t="s">
        <v>0</v>
      </c>
    </row>
    <row r="572" spans="2:2" x14ac:dyDescent="0.25">
      <c r="B572" t="s">
        <v>0</v>
      </c>
    </row>
    <row r="573" spans="2:2" x14ac:dyDescent="0.25">
      <c r="B573" t="s">
        <v>0</v>
      </c>
    </row>
    <row r="574" spans="2:2" x14ac:dyDescent="0.25">
      <c r="B574" t="s">
        <v>0</v>
      </c>
    </row>
    <row r="575" spans="2:2" x14ac:dyDescent="0.25">
      <c r="B575" t="s">
        <v>0</v>
      </c>
    </row>
    <row r="576" spans="2:2" x14ac:dyDescent="0.25">
      <c r="B576" t="s">
        <v>0</v>
      </c>
    </row>
    <row r="577" spans="2:2" x14ac:dyDescent="0.25">
      <c r="B577" t="s">
        <v>0</v>
      </c>
    </row>
    <row r="578" spans="2:2" x14ac:dyDescent="0.25">
      <c r="B578" t="s">
        <v>0</v>
      </c>
    </row>
    <row r="579" spans="2:2" x14ac:dyDescent="0.25">
      <c r="B579" t="s">
        <v>0</v>
      </c>
    </row>
    <row r="580" spans="2:2" x14ac:dyDescent="0.25">
      <c r="B580" t="s">
        <v>0</v>
      </c>
    </row>
    <row r="581" spans="2:2" x14ac:dyDescent="0.25">
      <c r="B581" t="s">
        <v>0</v>
      </c>
    </row>
    <row r="582" spans="2:2" x14ac:dyDescent="0.25">
      <c r="B582" t="s">
        <v>0</v>
      </c>
    </row>
    <row r="583" spans="2:2" x14ac:dyDescent="0.25">
      <c r="B583" t="s">
        <v>0</v>
      </c>
    </row>
    <row r="584" spans="2:2" x14ac:dyDescent="0.25">
      <c r="B584" t="s">
        <v>0</v>
      </c>
    </row>
    <row r="585" spans="2:2" x14ac:dyDescent="0.25">
      <c r="B585" t="s">
        <v>0</v>
      </c>
    </row>
    <row r="586" spans="2:2" x14ac:dyDescent="0.25">
      <c r="B586" t="s">
        <v>0</v>
      </c>
    </row>
    <row r="587" spans="2:2" x14ac:dyDescent="0.25">
      <c r="B587" t="s">
        <v>0</v>
      </c>
    </row>
    <row r="588" spans="2:2" x14ac:dyDescent="0.25">
      <c r="B588" t="s">
        <v>0</v>
      </c>
    </row>
    <row r="589" spans="2:2" x14ac:dyDescent="0.25">
      <c r="B589" t="s">
        <v>0</v>
      </c>
    </row>
    <row r="590" spans="2:2" x14ac:dyDescent="0.25">
      <c r="B590" t="s">
        <v>0</v>
      </c>
    </row>
    <row r="591" spans="2:2" x14ac:dyDescent="0.25">
      <c r="B591" t="s">
        <v>0</v>
      </c>
    </row>
    <row r="592" spans="2:2" x14ac:dyDescent="0.25">
      <c r="B592" t="s">
        <v>0</v>
      </c>
    </row>
    <row r="593" spans="2:2" x14ac:dyDescent="0.25">
      <c r="B593" t="s">
        <v>0</v>
      </c>
    </row>
    <row r="594" spans="2:2" x14ac:dyDescent="0.25">
      <c r="B594" t="s">
        <v>0</v>
      </c>
    </row>
    <row r="595" spans="2:2" x14ac:dyDescent="0.25">
      <c r="B595" t="s">
        <v>0</v>
      </c>
    </row>
    <row r="596" spans="2:2" x14ac:dyDescent="0.25">
      <c r="B596" t="s">
        <v>0</v>
      </c>
    </row>
    <row r="597" spans="2:2" x14ac:dyDescent="0.25">
      <c r="B597" t="s">
        <v>0</v>
      </c>
    </row>
    <row r="598" spans="2:2" x14ac:dyDescent="0.25">
      <c r="B598" t="s">
        <v>0</v>
      </c>
    </row>
    <row r="599" spans="2:2" x14ac:dyDescent="0.25">
      <c r="B599" t="s">
        <v>0</v>
      </c>
    </row>
    <row r="600" spans="2:2" x14ac:dyDescent="0.25">
      <c r="B600" t="s">
        <v>0</v>
      </c>
    </row>
    <row r="601" spans="2:2" x14ac:dyDescent="0.25">
      <c r="B601" t="s">
        <v>0</v>
      </c>
    </row>
    <row r="602" spans="2:2" x14ac:dyDescent="0.25">
      <c r="B602" t="s">
        <v>0</v>
      </c>
    </row>
    <row r="603" spans="2:2" x14ac:dyDescent="0.25">
      <c r="B603" t="s">
        <v>0</v>
      </c>
    </row>
    <row r="604" spans="2:2" x14ac:dyDescent="0.25">
      <c r="B604" t="s">
        <v>0</v>
      </c>
    </row>
    <row r="605" spans="2:2" x14ac:dyDescent="0.25">
      <c r="B605" t="s">
        <v>0</v>
      </c>
    </row>
    <row r="606" spans="2:2" x14ac:dyDescent="0.25">
      <c r="B606" t="s">
        <v>0</v>
      </c>
    </row>
    <row r="607" spans="2:2" x14ac:dyDescent="0.25">
      <c r="B607" t="s">
        <v>0</v>
      </c>
    </row>
    <row r="608" spans="2:2" x14ac:dyDescent="0.25">
      <c r="B608" t="s">
        <v>0</v>
      </c>
    </row>
    <row r="609" spans="2:2" x14ac:dyDescent="0.25">
      <c r="B609" t="s">
        <v>0</v>
      </c>
    </row>
    <row r="610" spans="2:2" x14ac:dyDescent="0.25">
      <c r="B610" t="s">
        <v>0</v>
      </c>
    </row>
    <row r="611" spans="2:2" x14ac:dyDescent="0.25">
      <c r="B611" t="s">
        <v>0</v>
      </c>
    </row>
    <row r="612" spans="2:2" x14ac:dyDescent="0.25">
      <c r="B612" t="s">
        <v>0</v>
      </c>
    </row>
    <row r="613" spans="2:2" x14ac:dyDescent="0.25">
      <c r="B613" t="s">
        <v>0</v>
      </c>
    </row>
    <row r="614" spans="2:2" x14ac:dyDescent="0.25">
      <c r="B614" t="s">
        <v>0</v>
      </c>
    </row>
    <row r="615" spans="2:2" x14ac:dyDescent="0.25">
      <c r="B615" t="s">
        <v>0</v>
      </c>
    </row>
    <row r="616" spans="2:2" x14ac:dyDescent="0.25">
      <c r="B616" t="s">
        <v>0</v>
      </c>
    </row>
    <row r="617" spans="2:2" x14ac:dyDescent="0.25">
      <c r="B617" t="s">
        <v>0</v>
      </c>
    </row>
    <row r="618" spans="2:2" x14ac:dyDescent="0.25">
      <c r="B618" t="s">
        <v>0</v>
      </c>
    </row>
    <row r="619" spans="2:2" x14ac:dyDescent="0.25">
      <c r="B619" t="s">
        <v>0</v>
      </c>
    </row>
    <row r="620" spans="2:2" x14ac:dyDescent="0.25">
      <c r="B620" t="s">
        <v>0</v>
      </c>
    </row>
    <row r="621" spans="2:2" x14ac:dyDescent="0.25">
      <c r="B621" t="s">
        <v>0</v>
      </c>
    </row>
    <row r="622" spans="2:2" x14ac:dyDescent="0.25">
      <c r="B622" t="s">
        <v>0</v>
      </c>
    </row>
    <row r="623" spans="2:2" x14ac:dyDescent="0.25">
      <c r="B623" t="s">
        <v>0</v>
      </c>
    </row>
    <row r="624" spans="2:2" x14ac:dyDescent="0.25">
      <c r="B624" t="s">
        <v>0</v>
      </c>
    </row>
    <row r="625" spans="2:2" x14ac:dyDescent="0.25">
      <c r="B625" t="s">
        <v>0</v>
      </c>
    </row>
    <row r="626" spans="2:2" x14ac:dyDescent="0.25">
      <c r="B626" t="s">
        <v>0</v>
      </c>
    </row>
    <row r="627" spans="2:2" x14ac:dyDescent="0.25">
      <c r="B627" t="s">
        <v>0</v>
      </c>
    </row>
    <row r="628" spans="2:2" x14ac:dyDescent="0.25">
      <c r="B628" t="s">
        <v>0</v>
      </c>
    </row>
    <row r="629" spans="2:2" x14ac:dyDescent="0.25">
      <c r="B629" t="s">
        <v>0</v>
      </c>
    </row>
    <row r="630" spans="2:2" x14ac:dyDescent="0.25">
      <c r="B630" t="s">
        <v>0</v>
      </c>
    </row>
    <row r="631" spans="2:2" x14ac:dyDescent="0.25">
      <c r="B631" t="s">
        <v>0</v>
      </c>
    </row>
    <row r="632" spans="2:2" x14ac:dyDescent="0.25">
      <c r="B632" t="s">
        <v>0</v>
      </c>
    </row>
    <row r="633" spans="2:2" x14ac:dyDescent="0.25">
      <c r="B633" t="s">
        <v>0</v>
      </c>
    </row>
    <row r="634" spans="2:2" x14ac:dyDescent="0.25">
      <c r="B634" t="s">
        <v>0</v>
      </c>
    </row>
    <row r="635" spans="2:2" x14ac:dyDescent="0.25">
      <c r="B635" t="s">
        <v>0</v>
      </c>
    </row>
    <row r="636" spans="2:2" x14ac:dyDescent="0.25">
      <c r="B636" t="s">
        <v>0</v>
      </c>
    </row>
    <row r="637" spans="2:2" x14ac:dyDescent="0.25">
      <c r="B637" t="s">
        <v>0</v>
      </c>
    </row>
    <row r="638" spans="2:2" x14ac:dyDescent="0.25">
      <c r="B638" t="s">
        <v>0</v>
      </c>
    </row>
    <row r="639" spans="2:2" x14ac:dyDescent="0.25">
      <c r="B639" t="s">
        <v>0</v>
      </c>
    </row>
    <row r="640" spans="2:2" x14ac:dyDescent="0.25">
      <c r="B640" t="s">
        <v>0</v>
      </c>
    </row>
    <row r="641" spans="2:2" x14ac:dyDescent="0.25">
      <c r="B641" t="s">
        <v>0</v>
      </c>
    </row>
    <row r="642" spans="2:2" x14ac:dyDescent="0.25">
      <c r="B642" t="s">
        <v>0</v>
      </c>
    </row>
    <row r="643" spans="2:2" x14ac:dyDescent="0.25">
      <c r="B643" t="s">
        <v>0</v>
      </c>
    </row>
    <row r="644" spans="2:2" x14ac:dyDescent="0.25">
      <c r="B644" t="s">
        <v>0</v>
      </c>
    </row>
    <row r="645" spans="2:2" x14ac:dyDescent="0.25">
      <c r="B645" t="s">
        <v>0</v>
      </c>
    </row>
    <row r="646" spans="2:2" x14ac:dyDescent="0.25">
      <c r="B646" t="s">
        <v>0</v>
      </c>
    </row>
    <row r="647" spans="2:2" x14ac:dyDescent="0.25">
      <c r="B647" t="s">
        <v>0</v>
      </c>
    </row>
    <row r="648" spans="2:2" x14ac:dyDescent="0.25">
      <c r="B648" t="s">
        <v>0</v>
      </c>
    </row>
    <row r="649" spans="2:2" x14ac:dyDescent="0.25">
      <c r="B649" t="s">
        <v>0</v>
      </c>
    </row>
    <row r="650" spans="2:2" x14ac:dyDescent="0.25">
      <c r="B650" t="s">
        <v>0</v>
      </c>
    </row>
    <row r="651" spans="2:2" x14ac:dyDescent="0.25">
      <c r="B651" t="s">
        <v>0</v>
      </c>
    </row>
    <row r="652" spans="2:2" x14ac:dyDescent="0.25">
      <c r="B652" t="s">
        <v>0</v>
      </c>
    </row>
    <row r="653" spans="2:2" x14ac:dyDescent="0.25">
      <c r="B653" t="s">
        <v>0</v>
      </c>
    </row>
    <row r="654" spans="2:2" x14ac:dyDescent="0.25">
      <c r="B654" t="s">
        <v>0</v>
      </c>
    </row>
    <row r="655" spans="2:2" x14ac:dyDescent="0.25">
      <c r="B655" t="s">
        <v>0</v>
      </c>
    </row>
    <row r="656" spans="2:2" x14ac:dyDescent="0.25">
      <c r="B656" t="s">
        <v>0</v>
      </c>
    </row>
    <row r="657" spans="2:2" x14ac:dyDescent="0.25">
      <c r="B657" t="s">
        <v>0</v>
      </c>
    </row>
    <row r="658" spans="2:2" x14ac:dyDescent="0.25">
      <c r="B658" t="s">
        <v>0</v>
      </c>
    </row>
    <row r="659" spans="2:2" x14ac:dyDescent="0.25">
      <c r="B659" t="s">
        <v>0</v>
      </c>
    </row>
    <row r="660" spans="2:2" x14ac:dyDescent="0.25">
      <c r="B660" t="s">
        <v>0</v>
      </c>
    </row>
    <row r="661" spans="2:2" x14ac:dyDescent="0.25">
      <c r="B661" t="s">
        <v>0</v>
      </c>
    </row>
    <row r="662" spans="2:2" x14ac:dyDescent="0.25">
      <c r="B662" t="s">
        <v>0</v>
      </c>
    </row>
    <row r="663" spans="2:2" x14ac:dyDescent="0.25">
      <c r="B663" t="s">
        <v>0</v>
      </c>
    </row>
    <row r="664" spans="2:2" x14ac:dyDescent="0.25">
      <c r="B664" t="s">
        <v>0</v>
      </c>
    </row>
    <row r="665" spans="2:2" x14ac:dyDescent="0.25">
      <c r="B665" t="s">
        <v>0</v>
      </c>
    </row>
    <row r="666" spans="2:2" x14ac:dyDescent="0.25">
      <c r="B666" t="s">
        <v>0</v>
      </c>
    </row>
    <row r="667" spans="2:2" x14ac:dyDescent="0.25">
      <c r="B667" t="s">
        <v>0</v>
      </c>
    </row>
    <row r="668" spans="2:2" x14ac:dyDescent="0.25">
      <c r="B668" t="s">
        <v>0</v>
      </c>
    </row>
    <row r="669" spans="2:2" x14ac:dyDescent="0.25">
      <c r="B669" t="s">
        <v>0</v>
      </c>
    </row>
    <row r="670" spans="2:2" x14ac:dyDescent="0.25">
      <c r="B670" t="s">
        <v>0</v>
      </c>
    </row>
    <row r="671" spans="2:2" x14ac:dyDescent="0.25">
      <c r="B671" t="s">
        <v>0</v>
      </c>
    </row>
    <row r="672" spans="2:2" x14ac:dyDescent="0.25">
      <c r="B672" t="s">
        <v>0</v>
      </c>
    </row>
    <row r="673" spans="2:2" x14ac:dyDescent="0.25">
      <c r="B673" t="s">
        <v>0</v>
      </c>
    </row>
    <row r="674" spans="2:2" x14ac:dyDescent="0.25">
      <c r="B674" t="s">
        <v>0</v>
      </c>
    </row>
    <row r="675" spans="2:2" x14ac:dyDescent="0.25">
      <c r="B675" t="s">
        <v>0</v>
      </c>
    </row>
    <row r="676" spans="2:2" x14ac:dyDescent="0.25">
      <c r="B676" t="s">
        <v>0</v>
      </c>
    </row>
    <row r="677" spans="2:2" x14ac:dyDescent="0.25">
      <c r="B677" t="s">
        <v>0</v>
      </c>
    </row>
    <row r="678" spans="2:2" x14ac:dyDescent="0.25">
      <c r="B678" t="s">
        <v>0</v>
      </c>
    </row>
    <row r="679" spans="2:2" x14ac:dyDescent="0.25">
      <c r="B679" t="s">
        <v>0</v>
      </c>
    </row>
    <row r="680" spans="2:2" x14ac:dyDescent="0.25">
      <c r="B680" t="s">
        <v>0</v>
      </c>
    </row>
    <row r="681" spans="2:2" x14ac:dyDescent="0.25">
      <c r="B681" t="s">
        <v>0</v>
      </c>
    </row>
    <row r="682" spans="2:2" x14ac:dyDescent="0.25">
      <c r="B682" t="s">
        <v>0</v>
      </c>
    </row>
    <row r="683" spans="2:2" x14ac:dyDescent="0.25">
      <c r="B683" t="s">
        <v>0</v>
      </c>
    </row>
    <row r="684" spans="2:2" x14ac:dyDescent="0.25">
      <c r="B684" t="s">
        <v>0</v>
      </c>
    </row>
    <row r="685" spans="2:2" x14ac:dyDescent="0.25">
      <c r="B685" t="s">
        <v>0</v>
      </c>
    </row>
    <row r="686" spans="2:2" x14ac:dyDescent="0.25">
      <c r="B686" t="s">
        <v>0</v>
      </c>
    </row>
    <row r="687" spans="2:2" x14ac:dyDescent="0.25">
      <c r="B687" t="s">
        <v>0</v>
      </c>
    </row>
    <row r="688" spans="2:2" x14ac:dyDescent="0.25">
      <c r="B688" t="s">
        <v>0</v>
      </c>
    </row>
    <row r="689" spans="2:2" x14ac:dyDescent="0.25">
      <c r="B689" t="s">
        <v>0</v>
      </c>
    </row>
    <row r="690" spans="2:2" x14ac:dyDescent="0.25">
      <c r="B690" t="s">
        <v>0</v>
      </c>
    </row>
    <row r="691" spans="2:2" x14ac:dyDescent="0.25">
      <c r="B691" t="s">
        <v>0</v>
      </c>
    </row>
    <row r="692" spans="2:2" x14ac:dyDescent="0.25">
      <c r="B692" t="s">
        <v>0</v>
      </c>
    </row>
    <row r="693" spans="2:2" x14ac:dyDescent="0.25">
      <c r="B693" t="s">
        <v>0</v>
      </c>
    </row>
    <row r="694" spans="2:2" x14ac:dyDescent="0.25">
      <c r="B694" t="s">
        <v>0</v>
      </c>
    </row>
    <row r="695" spans="2:2" x14ac:dyDescent="0.25">
      <c r="B695" t="s">
        <v>0</v>
      </c>
    </row>
    <row r="696" spans="2:2" x14ac:dyDescent="0.25">
      <c r="B696" t="s">
        <v>0</v>
      </c>
    </row>
    <row r="697" spans="2:2" x14ac:dyDescent="0.25">
      <c r="B697" t="s">
        <v>0</v>
      </c>
    </row>
    <row r="698" spans="2:2" x14ac:dyDescent="0.25">
      <c r="B698" t="s">
        <v>0</v>
      </c>
    </row>
    <row r="699" spans="2:2" x14ac:dyDescent="0.25">
      <c r="B699" t="s">
        <v>0</v>
      </c>
    </row>
    <row r="700" spans="2:2" x14ac:dyDescent="0.25">
      <c r="B700" t="s">
        <v>0</v>
      </c>
    </row>
    <row r="701" spans="2:2" x14ac:dyDescent="0.25">
      <c r="B701" t="s">
        <v>0</v>
      </c>
    </row>
    <row r="702" spans="2:2" x14ac:dyDescent="0.25">
      <c r="B702" t="s">
        <v>0</v>
      </c>
    </row>
    <row r="703" spans="2:2" x14ac:dyDescent="0.25">
      <c r="B703" t="s">
        <v>0</v>
      </c>
    </row>
    <row r="704" spans="2:2" x14ac:dyDescent="0.25">
      <c r="B704" t="s">
        <v>0</v>
      </c>
    </row>
    <row r="705" spans="2:2" x14ac:dyDescent="0.25">
      <c r="B705" t="s">
        <v>0</v>
      </c>
    </row>
    <row r="706" spans="2:2" x14ac:dyDescent="0.25">
      <c r="B706" t="s">
        <v>0</v>
      </c>
    </row>
    <row r="707" spans="2:2" x14ac:dyDescent="0.25">
      <c r="B707" t="s">
        <v>0</v>
      </c>
    </row>
    <row r="708" spans="2:2" x14ac:dyDescent="0.25">
      <c r="B708" t="s">
        <v>0</v>
      </c>
    </row>
    <row r="709" spans="2:2" x14ac:dyDescent="0.25">
      <c r="B709" t="s">
        <v>0</v>
      </c>
    </row>
    <row r="710" spans="2:2" x14ac:dyDescent="0.25">
      <c r="B710" t="s">
        <v>0</v>
      </c>
    </row>
    <row r="711" spans="2:2" x14ac:dyDescent="0.25">
      <c r="B711" t="s">
        <v>0</v>
      </c>
    </row>
    <row r="712" spans="2:2" x14ac:dyDescent="0.25">
      <c r="B712" t="s">
        <v>0</v>
      </c>
    </row>
    <row r="713" spans="2:2" x14ac:dyDescent="0.25">
      <c r="B713" t="s">
        <v>0</v>
      </c>
    </row>
    <row r="714" spans="2:2" x14ac:dyDescent="0.25">
      <c r="B714" t="s">
        <v>0</v>
      </c>
    </row>
    <row r="715" spans="2:2" x14ac:dyDescent="0.25">
      <c r="B715" t="s">
        <v>0</v>
      </c>
    </row>
    <row r="716" spans="2:2" x14ac:dyDescent="0.25">
      <c r="B716" t="s">
        <v>0</v>
      </c>
    </row>
    <row r="717" spans="2:2" x14ac:dyDescent="0.25">
      <c r="B717" t="s">
        <v>0</v>
      </c>
    </row>
    <row r="718" spans="2:2" x14ac:dyDescent="0.25">
      <c r="B718" t="s">
        <v>0</v>
      </c>
    </row>
    <row r="719" spans="2:2" x14ac:dyDescent="0.25">
      <c r="B719" t="s">
        <v>0</v>
      </c>
    </row>
    <row r="720" spans="2:2" x14ac:dyDescent="0.25">
      <c r="B720" t="s">
        <v>0</v>
      </c>
    </row>
    <row r="721" spans="2:2" x14ac:dyDescent="0.25">
      <c r="B721" t="s">
        <v>0</v>
      </c>
    </row>
    <row r="722" spans="2:2" x14ac:dyDescent="0.25">
      <c r="B722" t="s">
        <v>0</v>
      </c>
    </row>
    <row r="723" spans="2:2" x14ac:dyDescent="0.25">
      <c r="B723" t="s">
        <v>0</v>
      </c>
    </row>
    <row r="724" spans="2:2" x14ac:dyDescent="0.25">
      <c r="B724" t="s">
        <v>0</v>
      </c>
    </row>
    <row r="725" spans="2:2" x14ac:dyDescent="0.25">
      <c r="B725" t="s">
        <v>0</v>
      </c>
    </row>
    <row r="726" spans="2:2" x14ac:dyDescent="0.25">
      <c r="B726" t="s">
        <v>0</v>
      </c>
    </row>
    <row r="727" spans="2:2" x14ac:dyDescent="0.25">
      <c r="B727" t="s">
        <v>0</v>
      </c>
    </row>
    <row r="728" spans="2:2" x14ac:dyDescent="0.25">
      <c r="B728" t="s">
        <v>0</v>
      </c>
    </row>
    <row r="729" spans="2:2" x14ac:dyDescent="0.25">
      <c r="B729" t="s">
        <v>0</v>
      </c>
    </row>
    <row r="730" spans="2:2" x14ac:dyDescent="0.25">
      <c r="B730" t="s">
        <v>0</v>
      </c>
    </row>
    <row r="731" spans="2:2" x14ac:dyDescent="0.25">
      <c r="B731" t="s">
        <v>0</v>
      </c>
    </row>
    <row r="732" spans="2:2" x14ac:dyDescent="0.25">
      <c r="B732" t="s">
        <v>0</v>
      </c>
    </row>
    <row r="733" spans="2:2" x14ac:dyDescent="0.25">
      <c r="B733" t="s">
        <v>0</v>
      </c>
    </row>
    <row r="734" spans="2:2" x14ac:dyDescent="0.25">
      <c r="B734" t="s">
        <v>0</v>
      </c>
    </row>
    <row r="735" spans="2:2" x14ac:dyDescent="0.25">
      <c r="B735" t="s">
        <v>0</v>
      </c>
    </row>
    <row r="736" spans="2:2" x14ac:dyDescent="0.25">
      <c r="B736" t="s">
        <v>0</v>
      </c>
    </row>
    <row r="737" spans="2:2" x14ac:dyDescent="0.25">
      <c r="B737" t="s">
        <v>0</v>
      </c>
    </row>
    <row r="738" spans="2:2" x14ac:dyDescent="0.25">
      <c r="B738" t="s">
        <v>0</v>
      </c>
    </row>
    <row r="739" spans="2:2" x14ac:dyDescent="0.25">
      <c r="B739" t="s">
        <v>0</v>
      </c>
    </row>
    <row r="740" spans="2:2" x14ac:dyDescent="0.25">
      <c r="B740" t="s">
        <v>0</v>
      </c>
    </row>
    <row r="741" spans="2:2" x14ac:dyDescent="0.25">
      <c r="B741" t="s">
        <v>0</v>
      </c>
    </row>
    <row r="742" spans="2:2" x14ac:dyDescent="0.25">
      <c r="B742" t="s">
        <v>0</v>
      </c>
    </row>
    <row r="743" spans="2:2" x14ac:dyDescent="0.25">
      <c r="B743" t="s">
        <v>0</v>
      </c>
    </row>
    <row r="744" spans="2:2" x14ac:dyDescent="0.25">
      <c r="B744" t="s">
        <v>0</v>
      </c>
    </row>
    <row r="745" spans="2:2" x14ac:dyDescent="0.25">
      <c r="B745" t="s">
        <v>0</v>
      </c>
    </row>
    <row r="746" spans="2:2" x14ac:dyDescent="0.25">
      <c r="B746" t="s">
        <v>0</v>
      </c>
    </row>
    <row r="747" spans="2:2" x14ac:dyDescent="0.25">
      <c r="B747" t="s">
        <v>0</v>
      </c>
    </row>
    <row r="748" spans="2:2" x14ac:dyDescent="0.25">
      <c r="B748" t="s">
        <v>0</v>
      </c>
    </row>
    <row r="749" spans="2:2" x14ac:dyDescent="0.25">
      <c r="B749" t="s">
        <v>0</v>
      </c>
    </row>
    <row r="750" spans="2:2" x14ac:dyDescent="0.25">
      <c r="B750" t="s">
        <v>0</v>
      </c>
    </row>
    <row r="751" spans="2:2" x14ac:dyDescent="0.25">
      <c r="B751" t="s">
        <v>0</v>
      </c>
    </row>
    <row r="752" spans="2:2" x14ac:dyDescent="0.25">
      <c r="B752" t="s">
        <v>0</v>
      </c>
    </row>
    <row r="753" spans="2:2" x14ac:dyDescent="0.25">
      <c r="B753" t="s">
        <v>0</v>
      </c>
    </row>
    <row r="754" spans="2:2" x14ac:dyDescent="0.25">
      <c r="B754" t="s">
        <v>0</v>
      </c>
    </row>
    <row r="755" spans="2:2" x14ac:dyDescent="0.25">
      <c r="B755" t="s">
        <v>0</v>
      </c>
    </row>
    <row r="756" spans="2:2" x14ac:dyDescent="0.25">
      <c r="B756" t="s">
        <v>0</v>
      </c>
    </row>
    <row r="757" spans="2:2" x14ac:dyDescent="0.25">
      <c r="B757" t="s">
        <v>0</v>
      </c>
    </row>
    <row r="758" spans="2:2" x14ac:dyDescent="0.25">
      <c r="B758" t="s">
        <v>0</v>
      </c>
    </row>
    <row r="759" spans="2:2" x14ac:dyDescent="0.25">
      <c r="B759" t="s">
        <v>0</v>
      </c>
    </row>
    <row r="760" spans="2:2" x14ac:dyDescent="0.25">
      <c r="B760" t="s">
        <v>0</v>
      </c>
    </row>
    <row r="761" spans="2:2" x14ac:dyDescent="0.25">
      <c r="B761" t="s">
        <v>0</v>
      </c>
    </row>
    <row r="762" spans="2:2" x14ac:dyDescent="0.25">
      <c r="B762" t="s">
        <v>0</v>
      </c>
    </row>
    <row r="763" spans="2:2" x14ac:dyDescent="0.25">
      <c r="B763" t="s">
        <v>0</v>
      </c>
    </row>
    <row r="764" spans="2:2" x14ac:dyDescent="0.25">
      <c r="B764" t="s">
        <v>0</v>
      </c>
    </row>
    <row r="765" spans="2:2" x14ac:dyDescent="0.25">
      <c r="B765" t="s">
        <v>0</v>
      </c>
    </row>
    <row r="766" spans="2:2" x14ac:dyDescent="0.25">
      <c r="B766" t="s">
        <v>0</v>
      </c>
    </row>
    <row r="767" spans="2:2" x14ac:dyDescent="0.25">
      <c r="B767" t="s">
        <v>0</v>
      </c>
    </row>
    <row r="768" spans="2:2" x14ac:dyDescent="0.25">
      <c r="B768" t="s">
        <v>0</v>
      </c>
    </row>
    <row r="769" spans="2:2" x14ac:dyDescent="0.25">
      <c r="B769" t="s">
        <v>0</v>
      </c>
    </row>
    <row r="770" spans="2:2" x14ac:dyDescent="0.25">
      <c r="B770" t="s">
        <v>0</v>
      </c>
    </row>
    <row r="771" spans="2:2" x14ac:dyDescent="0.25">
      <c r="B771" t="s">
        <v>0</v>
      </c>
    </row>
    <row r="772" spans="2:2" x14ac:dyDescent="0.25">
      <c r="B772" t="s">
        <v>0</v>
      </c>
    </row>
    <row r="773" spans="2:2" x14ac:dyDescent="0.25">
      <c r="B773" t="s">
        <v>0</v>
      </c>
    </row>
    <row r="774" spans="2:2" x14ac:dyDescent="0.25">
      <c r="B774" t="s">
        <v>0</v>
      </c>
    </row>
    <row r="775" spans="2:2" x14ac:dyDescent="0.25">
      <c r="B775" t="s">
        <v>0</v>
      </c>
    </row>
    <row r="776" spans="2:2" x14ac:dyDescent="0.25">
      <c r="B776" t="s">
        <v>0</v>
      </c>
    </row>
    <row r="777" spans="2:2" x14ac:dyDescent="0.25">
      <c r="B777" t="s">
        <v>0</v>
      </c>
    </row>
    <row r="778" spans="2:2" x14ac:dyDescent="0.25">
      <c r="B778" t="s">
        <v>0</v>
      </c>
    </row>
    <row r="779" spans="2:2" x14ac:dyDescent="0.25">
      <c r="B779" t="s">
        <v>0</v>
      </c>
    </row>
    <row r="780" spans="2:2" x14ac:dyDescent="0.25">
      <c r="B780" t="s">
        <v>0</v>
      </c>
    </row>
    <row r="781" spans="2:2" x14ac:dyDescent="0.25">
      <c r="B781" t="s">
        <v>0</v>
      </c>
    </row>
    <row r="782" spans="2:2" x14ac:dyDescent="0.25">
      <c r="B782" t="s">
        <v>0</v>
      </c>
    </row>
    <row r="783" spans="2:2" x14ac:dyDescent="0.25">
      <c r="B783" t="s">
        <v>0</v>
      </c>
    </row>
    <row r="784" spans="2:2" x14ac:dyDescent="0.25">
      <c r="B784" t="s">
        <v>0</v>
      </c>
    </row>
    <row r="785" spans="2:2" x14ac:dyDescent="0.25">
      <c r="B785" t="s">
        <v>0</v>
      </c>
    </row>
    <row r="786" spans="2:2" x14ac:dyDescent="0.25">
      <c r="B786" t="s">
        <v>0</v>
      </c>
    </row>
    <row r="787" spans="2:2" x14ac:dyDescent="0.25">
      <c r="B787" t="s">
        <v>0</v>
      </c>
    </row>
    <row r="788" spans="2:2" x14ac:dyDescent="0.25">
      <c r="B788" t="s">
        <v>0</v>
      </c>
    </row>
    <row r="789" spans="2:2" x14ac:dyDescent="0.25">
      <c r="B789" t="s">
        <v>0</v>
      </c>
    </row>
    <row r="790" spans="2:2" x14ac:dyDescent="0.25">
      <c r="B790" t="s">
        <v>0</v>
      </c>
    </row>
    <row r="791" spans="2:2" x14ac:dyDescent="0.25">
      <c r="B791" t="s">
        <v>0</v>
      </c>
    </row>
    <row r="792" spans="2:2" x14ac:dyDescent="0.25">
      <c r="B792" t="s">
        <v>0</v>
      </c>
    </row>
    <row r="793" spans="2:2" x14ac:dyDescent="0.25">
      <c r="B793" t="s">
        <v>0</v>
      </c>
    </row>
    <row r="794" spans="2:2" x14ac:dyDescent="0.25">
      <c r="B794" t="s">
        <v>0</v>
      </c>
    </row>
    <row r="795" spans="2:2" x14ac:dyDescent="0.25">
      <c r="B795" t="s">
        <v>0</v>
      </c>
    </row>
    <row r="796" spans="2:2" x14ac:dyDescent="0.25">
      <c r="B796" t="s">
        <v>0</v>
      </c>
    </row>
    <row r="797" spans="2:2" x14ac:dyDescent="0.25">
      <c r="B797" t="s">
        <v>0</v>
      </c>
    </row>
    <row r="798" spans="2:2" x14ac:dyDescent="0.25">
      <c r="B798" t="s">
        <v>0</v>
      </c>
    </row>
    <row r="799" spans="2:2" x14ac:dyDescent="0.25">
      <c r="B799" t="s">
        <v>0</v>
      </c>
    </row>
    <row r="800" spans="2:2" x14ac:dyDescent="0.25">
      <c r="B800" t="s">
        <v>0</v>
      </c>
    </row>
    <row r="801" spans="2:2" x14ac:dyDescent="0.25">
      <c r="B801" t="s">
        <v>0</v>
      </c>
    </row>
    <row r="802" spans="2:2" x14ac:dyDescent="0.25">
      <c r="B802" t="s">
        <v>0</v>
      </c>
    </row>
    <row r="803" spans="2:2" x14ac:dyDescent="0.25">
      <c r="B803" t="s">
        <v>0</v>
      </c>
    </row>
    <row r="804" spans="2:2" x14ac:dyDescent="0.25">
      <c r="B804" t="s">
        <v>0</v>
      </c>
    </row>
    <row r="805" spans="2:2" x14ac:dyDescent="0.25">
      <c r="B805" t="s">
        <v>0</v>
      </c>
    </row>
    <row r="806" spans="2:2" x14ac:dyDescent="0.25">
      <c r="B806" t="s">
        <v>0</v>
      </c>
    </row>
    <row r="807" spans="2:2" x14ac:dyDescent="0.25">
      <c r="B807" t="s">
        <v>0</v>
      </c>
    </row>
    <row r="808" spans="2:2" x14ac:dyDescent="0.25">
      <c r="B808" t="s">
        <v>0</v>
      </c>
    </row>
    <row r="809" spans="2:2" x14ac:dyDescent="0.25">
      <c r="B809" t="s">
        <v>0</v>
      </c>
    </row>
    <row r="810" spans="2:2" x14ac:dyDescent="0.25">
      <c r="B810" t="s">
        <v>0</v>
      </c>
    </row>
    <row r="811" spans="2:2" x14ac:dyDescent="0.25">
      <c r="B811" t="s">
        <v>0</v>
      </c>
    </row>
    <row r="812" spans="2:2" x14ac:dyDescent="0.25">
      <c r="B812" t="s">
        <v>0</v>
      </c>
    </row>
    <row r="813" spans="2:2" x14ac:dyDescent="0.25">
      <c r="B813" t="s">
        <v>0</v>
      </c>
    </row>
    <row r="814" spans="2:2" x14ac:dyDescent="0.25">
      <c r="B814" t="s">
        <v>0</v>
      </c>
    </row>
    <row r="815" spans="2:2" x14ac:dyDescent="0.25">
      <c r="B815" t="s">
        <v>0</v>
      </c>
    </row>
    <row r="816" spans="2:2" x14ac:dyDescent="0.25">
      <c r="B816" t="s">
        <v>0</v>
      </c>
    </row>
    <row r="817" spans="2:2" x14ac:dyDescent="0.25">
      <c r="B817" t="s">
        <v>0</v>
      </c>
    </row>
    <row r="818" spans="2:2" x14ac:dyDescent="0.25">
      <c r="B818" t="s">
        <v>0</v>
      </c>
    </row>
    <row r="819" spans="2:2" x14ac:dyDescent="0.25">
      <c r="B819" t="s">
        <v>0</v>
      </c>
    </row>
    <row r="820" spans="2:2" x14ac:dyDescent="0.25">
      <c r="B820" t="s">
        <v>0</v>
      </c>
    </row>
    <row r="821" spans="2:2" x14ac:dyDescent="0.25">
      <c r="B821" t="s">
        <v>0</v>
      </c>
    </row>
    <row r="822" spans="2:2" x14ac:dyDescent="0.25">
      <c r="B822" t="s">
        <v>0</v>
      </c>
    </row>
    <row r="823" spans="2:2" x14ac:dyDescent="0.25">
      <c r="B823" t="s">
        <v>0</v>
      </c>
    </row>
    <row r="824" spans="2:2" x14ac:dyDescent="0.25">
      <c r="B824" t="s">
        <v>0</v>
      </c>
    </row>
    <row r="825" spans="2:2" x14ac:dyDescent="0.25">
      <c r="B825" t="s">
        <v>0</v>
      </c>
    </row>
    <row r="826" spans="2:2" x14ac:dyDescent="0.25">
      <c r="B826" t="s">
        <v>0</v>
      </c>
    </row>
    <row r="827" spans="2:2" x14ac:dyDescent="0.25">
      <c r="B827" t="s">
        <v>0</v>
      </c>
    </row>
    <row r="828" spans="2:2" x14ac:dyDescent="0.25">
      <c r="B828" t="s">
        <v>0</v>
      </c>
    </row>
    <row r="829" spans="2:2" x14ac:dyDescent="0.25">
      <c r="B829" t="s">
        <v>0</v>
      </c>
    </row>
    <row r="830" spans="2:2" x14ac:dyDescent="0.25">
      <c r="B830" t="s">
        <v>0</v>
      </c>
    </row>
    <row r="831" spans="2:2" x14ac:dyDescent="0.25">
      <c r="B831" t="s">
        <v>0</v>
      </c>
    </row>
    <row r="832" spans="2:2" x14ac:dyDescent="0.25">
      <c r="B832" t="s">
        <v>0</v>
      </c>
    </row>
    <row r="833" spans="2:2" x14ac:dyDescent="0.25">
      <c r="B833" t="s">
        <v>0</v>
      </c>
    </row>
    <row r="834" spans="2:2" x14ac:dyDescent="0.25">
      <c r="B834" t="s">
        <v>0</v>
      </c>
    </row>
    <row r="835" spans="2:2" x14ac:dyDescent="0.25">
      <c r="B835" t="s">
        <v>0</v>
      </c>
    </row>
    <row r="836" spans="2:2" x14ac:dyDescent="0.25">
      <c r="B836" t="s">
        <v>0</v>
      </c>
    </row>
    <row r="837" spans="2:2" x14ac:dyDescent="0.25">
      <c r="B837" t="s">
        <v>0</v>
      </c>
    </row>
    <row r="838" spans="2:2" x14ac:dyDescent="0.25">
      <c r="B838" t="s">
        <v>0</v>
      </c>
    </row>
    <row r="839" spans="2:2" x14ac:dyDescent="0.25">
      <c r="B839" t="s">
        <v>0</v>
      </c>
    </row>
    <row r="840" spans="2:2" x14ac:dyDescent="0.25">
      <c r="B840" t="s">
        <v>0</v>
      </c>
    </row>
    <row r="841" spans="2:2" x14ac:dyDescent="0.25">
      <c r="B841" t="s">
        <v>0</v>
      </c>
    </row>
    <row r="842" spans="2:2" x14ac:dyDescent="0.25">
      <c r="B842" t="s">
        <v>0</v>
      </c>
    </row>
    <row r="843" spans="2:2" x14ac:dyDescent="0.25">
      <c r="B843" t="s">
        <v>0</v>
      </c>
    </row>
    <row r="844" spans="2:2" x14ac:dyDescent="0.25">
      <c r="B844" t="s">
        <v>0</v>
      </c>
    </row>
    <row r="845" spans="2:2" x14ac:dyDescent="0.25">
      <c r="B845" t="s">
        <v>0</v>
      </c>
    </row>
    <row r="846" spans="2:2" x14ac:dyDescent="0.25">
      <c r="B846" t="s">
        <v>0</v>
      </c>
    </row>
    <row r="847" spans="2:2" x14ac:dyDescent="0.25">
      <c r="B847" t="s">
        <v>0</v>
      </c>
    </row>
    <row r="848" spans="2:2" x14ac:dyDescent="0.25">
      <c r="B848" t="s">
        <v>0</v>
      </c>
    </row>
    <row r="849" spans="2:2" x14ac:dyDescent="0.25">
      <c r="B849" t="s">
        <v>0</v>
      </c>
    </row>
    <row r="850" spans="2:2" x14ac:dyDescent="0.25">
      <c r="B850" t="s">
        <v>0</v>
      </c>
    </row>
    <row r="851" spans="2:2" x14ac:dyDescent="0.25">
      <c r="B851" t="s">
        <v>0</v>
      </c>
    </row>
    <row r="852" spans="2:2" x14ac:dyDescent="0.25">
      <c r="B852" t="s">
        <v>0</v>
      </c>
    </row>
    <row r="853" spans="2:2" x14ac:dyDescent="0.25">
      <c r="B853" t="s">
        <v>0</v>
      </c>
    </row>
    <row r="854" spans="2:2" x14ac:dyDescent="0.25">
      <c r="B854" t="s">
        <v>0</v>
      </c>
    </row>
    <row r="855" spans="2:2" x14ac:dyDescent="0.25">
      <c r="B855" t="s">
        <v>0</v>
      </c>
    </row>
    <row r="856" spans="2:2" x14ac:dyDescent="0.25">
      <c r="B856" t="s">
        <v>0</v>
      </c>
    </row>
    <row r="857" spans="2:2" x14ac:dyDescent="0.25">
      <c r="B857" t="s">
        <v>0</v>
      </c>
    </row>
    <row r="858" spans="2:2" x14ac:dyDescent="0.25">
      <c r="B858" t="s">
        <v>0</v>
      </c>
    </row>
    <row r="859" spans="2:2" x14ac:dyDescent="0.25">
      <c r="B859" t="s">
        <v>0</v>
      </c>
    </row>
    <row r="860" spans="2:2" x14ac:dyDescent="0.25">
      <c r="B860" t="s">
        <v>0</v>
      </c>
    </row>
    <row r="861" spans="2:2" x14ac:dyDescent="0.25">
      <c r="B861" t="s">
        <v>0</v>
      </c>
    </row>
    <row r="862" spans="2:2" x14ac:dyDescent="0.25">
      <c r="B862" t="s">
        <v>0</v>
      </c>
    </row>
    <row r="863" spans="2:2" x14ac:dyDescent="0.25">
      <c r="B863" t="s">
        <v>0</v>
      </c>
    </row>
    <row r="864" spans="2:2" x14ac:dyDescent="0.25">
      <c r="B864" t="s">
        <v>0</v>
      </c>
    </row>
    <row r="865" spans="2:2" x14ac:dyDescent="0.25">
      <c r="B865" t="s">
        <v>0</v>
      </c>
    </row>
    <row r="866" spans="2:2" x14ac:dyDescent="0.25">
      <c r="B866" t="s">
        <v>0</v>
      </c>
    </row>
    <row r="867" spans="2:2" x14ac:dyDescent="0.25">
      <c r="B867" t="s">
        <v>0</v>
      </c>
    </row>
    <row r="868" spans="2:2" x14ac:dyDescent="0.25">
      <c r="B868" t="s">
        <v>0</v>
      </c>
    </row>
    <row r="869" spans="2:2" x14ac:dyDescent="0.25">
      <c r="B869" t="s">
        <v>0</v>
      </c>
    </row>
    <row r="870" spans="2:2" x14ac:dyDescent="0.25">
      <c r="B870" t="s">
        <v>0</v>
      </c>
    </row>
    <row r="871" spans="2:2" x14ac:dyDescent="0.25">
      <c r="B871" t="s">
        <v>0</v>
      </c>
    </row>
    <row r="872" spans="2:2" x14ac:dyDescent="0.25">
      <c r="B872" t="s">
        <v>0</v>
      </c>
    </row>
    <row r="873" spans="2:2" x14ac:dyDescent="0.25">
      <c r="B873" t="s">
        <v>0</v>
      </c>
    </row>
    <row r="874" spans="2:2" x14ac:dyDescent="0.25">
      <c r="B874" t="s">
        <v>0</v>
      </c>
    </row>
    <row r="875" spans="2:2" x14ac:dyDescent="0.25">
      <c r="B875" t="s">
        <v>0</v>
      </c>
    </row>
    <row r="876" spans="2:2" x14ac:dyDescent="0.25">
      <c r="B876" t="s">
        <v>0</v>
      </c>
    </row>
    <row r="877" spans="2:2" x14ac:dyDescent="0.25">
      <c r="B877" t="s">
        <v>0</v>
      </c>
    </row>
    <row r="878" spans="2:2" x14ac:dyDescent="0.25">
      <c r="B878" t="s">
        <v>0</v>
      </c>
    </row>
    <row r="879" spans="2:2" x14ac:dyDescent="0.25">
      <c r="B879" t="s">
        <v>0</v>
      </c>
    </row>
    <row r="880" spans="2:2" x14ac:dyDescent="0.25">
      <c r="B880" t="s">
        <v>0</v>
      </c>
    </row>
    <row r="881" spans="2:2" x14ac:dyDescent="0.25">
      <c r="B881" t="s">
        <v>0</v>
      </c>
    </row>
    <row r="882" spans="2:2" x14ac:dyDescent="0.25">
      <c r="B882" t="s">
        <v>0</v>
      </c>
    </row>
    <row r="883" spans="2:2" x14ac:dyDescent="0.25">
      <c r="B883" t="s">
        <v>0</v>
      </c>
    </row>
    <row r="884" spans="2:2" x14ac:dyDescent="0.25">
      <c r="B884" t="s">
        <v>0</v>
      </c>
    </row>
    <row r="885" spans="2:2" x14ac:dyDescent="0.25">
      <c r="B885" t="s">
        <v>0</v>
      </c>
    </row>
    <row r="886" spans="2:2" x14ac:dyDescent="0.25">
      <c r="B886" t="s">
        <v>0</v>
      </c>
    </row>
    <row r="887" spans="2:2" x14ac:dyDescent="0.25">
      <c r="B887" t="s">
        <v>0</v>
      </c>
    </row>
    <row r="888" spans="2:2" x14ac:dyDescent="0.25">
      <c r="B888" t="s">
        <v>0</v>
      </c>
    </row>
    <row r="889" spans="2:2" x14ac:dyDescent="0.25">
      <c r="B889" t="s">
        <v>0</v>
      </c>
    </row>
    <row r="890" spans="2:2" x14ac:dyDescent="0.25">
      <c r="B890" t="s">
        <v>0</v>
      </c>
    </row>
    <row r="891" spans="2:2" x14ac:dyDescent="0.25">
      <c r="B891" t="s">
        <v>0</v>
      </c>
    </row>
    <row r="892" spans="2:2" x14ac:dyDescent="0.25">
      <c r="B892" t="s">
        <v>0</v>
      </c>
    </row>
    <row r="893" spans="2:2" x14ac:dyDescent="0.25">
      <c r="B893" t="s">
        <v>0</v>
      </c>
    </row>
    <row r="894" spans="2:2" x14ac:dyDescent="0.25">
      <c r="B894" t="s">
        <v>0</v>
      </c>
    </row>
    <row r="895" spans="2:2" x14ac:dyDescent="0.25">
      <c r="B895" t="s">
        <v>0</v>
      </c>
    </row>
    <row r="896" spans="2:2" x14ac:dyDescent="0.25">
      <c r="B896" t="s">
        <v>0</v>
      </c>
    </row>
    <row r="897" spans="2:2" x14ac:dyDescent="0.25">
      <c r="B897" t="s">
        <v>0</v>
      </c>
    </row>
    <row r="898" spans="2:2" x14ac:dyDescent="0.25">
      <c r="B898" t="s">
        <v>0</v>
      </c>
    </row>
    <row r="899" spans="2:2" x14ac:dyDescent="0.25">
      <c r="B899" t="s">
        <v>0</v>
      </c>
    </row>
    <row r="900" spans="2:2" x14ac:dyDescent="0.25">
      <c r="B900" t="s">
        <v>0</v>
      </c>
    </row>
    <row r="901" spans="2:2" x14ac:dyDescent="0.25">
      <c r="B901" t="s">
        <v>0</v>
      </c>
    </row>
    <row r="902" spans="2:2" x14ac:dyDescent="0.25">
      <c r="B902" t="s">
        <v>0</v>
      </c>
    </row>
    <row r="903" spans="2:2" x14ac:dyDescent="0.25">
      <c r="B903" t="s">
        <v>0</v>
      </c>
    </row>
    <row r="904" spans="2:2" x14ac:dyDescent="0.25">
      <c r="B904" t="s">
        <v>0</v>
      </c>
    </row>
    <row r="905" spans="2:2" x14ac:dyDescent="0.25">
      <c r="B905" t="s">
        <v>0</v>
      </c>
    </row>
    <row r="906" spans="2:2" x14ac:dyDescent="0.25">
      <c r="B906" t="s">
        <v>0</v>
      </c>
    </row>
    <row r="907" spans="2:2" x14ac:dyDescent="0.25">
      <c r="B907" t="s">
        <v>0</v>
      </c>
    </row>
    <row r="908" spans="2:2" x14ac:dyDescent="0.25">
      <c r="B908" t="s">
        <v>0</v>
      </c>
    </row>
    <row r="909" spans="2:2" x14ac:dyDescent="0.25">
      <c r="B909" t="s">
        <v>0</v>
      </c>
    </row>
    <row r="910" spans="2:2" x14ac:dyDescent="0.25">
      <c r="B910" t="s">
        <v>0</v>
      </c>
    </row>
    <row r="911" spans="2:2" x14ac:dyDescent="0.25">
      <c r="B911" t="s">
        <v>0</v>
      </c>
    </row>
    <row r="912" spans="2:2" x14ac:dyDescent="0.25">
      <c r="B912" t="s">
        <v>0</v>
      </c>
    </row>
    <row r="913" spans="2:2" x14ac:dyDescent="0.25">
      <c r="B913" t="s">
        <v>0</v>
      </c>
    </row>
    <row r="914" spans="2:2" x14ac:dyDescent="0.25">
      <c r="B914" t="s">
        <v>0</v>
      </c>
    </row>
    <row r="915" spans="2:2" x14ac:dyDescent="0.25">
      <c r="B915" t="s">
        <v>0</v>
      </c>
    </row>
    <row r="916" spans="2:2" x14ac:dyDescent="0.25">
      <c r="B916" t="s">
        <v>0</v>
      </c>
    </row>
    <row r="917" spans="2:2" x14ac:dyDescent="0.25">
      <c r="B917" t="s">
        <v>0</v>
      </c>
    </row>
    <row r="918" spans="2:2" x14ac:dyDescent="0.25">
      <c r="B918" t="s">
        <v>0</v>
      </c>
    </row>
    <row r="919" spans="2:2" x14ac:dyDescent="0.25">
      <c r="B919" t="s">
        <v>0</v>
      </c>
    </row>
    <row r="920" spans="2:2" x14ac:dyDescent="0.25">
      <c r="B920" t="s">
        <v>0</v>
      </c>
    </row>
    <row r="921" spans="2:2" x14ac:dyDescent="0.25">
      <c r="B921" t="s">
        <v>0</v>
      </c>
    </row>
    <row r="922" spans="2:2" x14ac:dyDescent="0.25">
      <c r="B922" t="s">
        <v>0</v>
      </c>
    </row>
    <row r="923" spans="2:2" x14ac:dyDescent="0.25">
      <c r="B923" t="s">
        <v>0</v>
      </c>
    </row>
    <row r="924" spans="2:2" x14ac:dyDescent="0.25">
      <c r="B924" t="s">
        <v>0</v>
      </c>
    </row>
    <row r="925" spans="2:2" x14ac:dyDescent="0.25">
      <c r="B925" t="s">
        <v>0</v>
      </c>
    </row>
    <row r="926" spans="2:2" x14ac:dyDescent="0.25">
      <c r="B926" t="s">
        <v>0</v>
      </c>
    </row>
    <row r="927" spans="2:2" x14ac:dyDescent="0.25">
      <c r="B927" t="s">
        <v>0</v>
      </c>
    </row>
    <row r="928" spans="2:2" x14ac:dyDescent="0.25">
      <c r="B928" t="s">
        <v>0</v>
      </c>
    </row>
    <row r="929" spans="2:2" x14ac:dyDescent="0.25">
      <c r="B929" t="s">
        <v>0</v>
      </c>
    </row>
    <row r="930" spans="2:2" x14ac:dyDescent="0.25">
      <c r="B930" t="s">
        <v>0</v>
      </c>
    </row>
    <row r="931" spans="2:2" x14ac:dyDescent="0.25">
      <c r="B931" t="s">
        <v>0</v>
      </c>
    </row>
    <row r="932" spans="2:2" x14ac:dyDescent="0.25">
      <c r="B932" t="s">
        <v>0</v>
      </c>
    </row>
    <row r="933" spans="2:2" x14ac:dyDescent="0.25">
      <c r="B933" t="s">
        <v>0</v>
      </c>
    </row>
    <row r="934" spans="2:2" x14ac:dyDescent="0.25">
      <c r="B934" t="s">
        <v>0</v>
      </c>
    </row>
    <row r="935" spans="2:2" x14ac:dyDescent="0.25">
      <c r="B935" t="s">
        <v>0</v>
      </c>
    </row>
    <row r="936" spans="2:2" x14ac:dyDescent="0.25">
      <c r="B936" t="s">
        <v>0</v>
      </c>
    </row>
    <row r="937" spans="2:2" x14ac:dyDescent="0.25">
      <c r="B937" t="s">
        <v>0</v>
      </c>
    </row>
    <row r="938" spans="2:2" x14ac:dyDescent="0.25">
      <c r="B938" t="s">
        <v>0</v>
      </c>
    </row>
    <row r="939" spans="2:2" x14ac:dyDescent="0.25">
      <c r="B939" t="s">
        <v>0</v>
      </c>
    </row>
    <row r="940" spans="2:2" x14ac:dyDescent="0.25">
      <c r="B940" t="s">
        <v>0</v>
      </c>
    </row>
    <row r="941" spans="2:2" x14ac:dyDescent="0.25">
      <c r="B941" t="s">
        <v>0</v>
      </c>
    </row>
    <row r="942" spans="2:2" x14ac:dyDescent="0.25">
      <c r="B942" t="s">
        <v>0</v>
      </c>
    </row>
    <row r="943" spans="2:2" x14ac:dyDescent="0.25">
      <c r="B943" t="s">
        <v>0</v>
      </c>
    </row>
    <row r="944" spans="2:2" x14ac:dyDescent="0.25">
      <c r="B944" t="s">
        <v>0</v>
      </c>
    </row>
    <row r="945" spans="2:2" x14ac:dyDescent="0.25">
      <c r="B945" t="s">
        <v>0</v>
      </c>
    </row>
    <row r="946" spans="2:2" x14ac:dyDescent="0.25">
      <c r="B946" t="s">
        <v>0</v>
      </c>
    </row>
    <row r="947" spans="2:2" x14ac:dyDescent="0.25">
      <c r="B947" t="s">
        <v>0</v>
      </c>
    </row>
    <row r="948" spans="2:2" x14ac:dyDescent="0.25">
      <c r="B948" t="s">
        <v>0</v>
      </c>
    </row>
    <row r="949" spans="2:2" x14ac:dyDescent="0.25">
      <c r="B949" t="s">
        <v>0</v>
      </c>
    </row>
    <row r="950" spans="2:2" x14ac:dyDescent="0.25">
      <c r="B950" t="s">
        <v>0</v>
      </c>
    </row>
    <row r="951" spans="2:2" x14ac:dyDescent="0.25">
      <c r="B951" t="s">
        <v>0</v>
      </c>
    </row>
    <row r="952" spans="2:2" x14ac:dyDescent="0.25">
      <c r="B952" t="s">
        <v>0</v>
      </c>
    </row>
    <row r="953" spans="2:2" x14ac:dyDescent="0.25">
      <c r="B953" t="s">
        <v>0</v>
      </c>
    </row>
    <row r="954" spans="2:2" x14ac:dyDescent="0.25">
      <c r="B954" t="s">
        <v>0</v>
      </c>
    </row>
    <row r="955" spans="2:2" x14ac:dyDescent="0.25">
      <c r="B955" t="s">
        <v>0</v>
      </c>
    </row>
    <row r="956" spans="2:2" x14ac:dyDescent="0.25">
      <c r="B956" t="s">
        <v>0</v>
      </c>
    </row>
    <row r="957" spans="2:2" x14ac:dyDescent="0.25">
      <c r="B957" t="s">
        <v>0</v>
      </c>
    </row>
    <row r="958" spans="2:2" x14ac:dyDescent="0.25">
      <c r="B958" t="s">
        <v>0</v>
      </c>
    </row>
    <row r="959" spans="2:2" x14ac:dyDescent="0.25">
      <c r="B959" t="s">
        <v>0</v>
      </c>
    </row>
    <row r="960" spans="2:2" x14ac:dyDescent="0.25">
      <c r="B960" t="s">
        <v>0</v>
      </c>
    </row>
    <row r="961" spans="2:2" x14ac:dyDescent="0.25">
      <c r="B961" t="s">
        <v>0</v>
      </c>
    </row>
    <row r="962" spans="2:2" x14ac:dyDescent="0.25">
      <c r="B962" t="s">
        <v>0</v>
      </c>
    </row>
    <row r="963" spans="2:2" x14ac:dyDescent="0.25">
      <c r="B963" t="s">
        <v>0</v>
      </c>
    </row>
    <row r="964" spans="2:2" x14ac:dyDescent="0.25">
      <c r="B964" t="s">
        <v>0</v>
      </c>
    </row>
    <row r="965" spans="2:2" x14ac:dyDescent="0.25">
      <c r="B965" t="s">
        <v>0</v>
      </c>
    </row>
    <row r="966" spans="2:2" x14ac:dyDescent="0.25">
      <c r="B966" t="s">
        <v>0</v>
      </c>
    </row>
    <row r="967" spans="2:2" x14ac:dyDescent="0.25">
      <c r="B967" t="s">
        <v>0</v>
      </c>
    </row>
    <row r="968" spans="2:2" x14ac:dyDescent="0.25">
      <c r="B968" t="s">
        <v>0</v>
      </c>
    </row>
    <row r="969" spans="2:2" x14ac:dyDescent="0.25">
      <c r="B969" t="s">
        <v>0</v>
      </c>
    </row>
    <row r="970" spans="2:2" x14ac:dyDescent="0.25">
      <c r="B970" t="s">
        <v>0</v>
      </c>
    </row>
    <row r="971" spans="2:2" x14ac:dyDescent="0.25">
      <c r="B971" t="s">
        <v>0</v>
      </c>
    </row>
    <row r="972" spans="2:2" x14ac:dyDescent="0.25">
      <c r="B972" t="s">
        <v>0</v>
      </c>
    </row>
    <row r="973" spans="2:2" x14ac:dyDescent="0.25">
      <c r="B973" t="s">
        <v>0</v>
      </c>
    </row>
    <row r="974" spans="2:2" x14ac:dyDescent="0.25">
      <c r="B974" t="s">
        <v>0</v>
      </c>
    </row>
    <row r="975" spans="2:2" x14ac:dyDescent="0.25">
      <c r="B975" t="s">
        <v>0</v>
      </c>
    </row>
    <row r="976" spans="2:2" x14ac:dyDescent="0.25">
      <c r="B976" t="s">
        <v>0</v>
      </c>
    </row>
    <row r="977" spans="2:2" x14ac:dyDescent="0.25">
      <c r="B977" t="s">
        <v>0</v>
      </c>
    </row>
    <row r="978" spans="2:2" x14ac:dyDescent="0.25">
      <c r="B978" t="s">
        <v>0</v>
      </c>
    </row>
    <row r="979" spans="2:2" x14ac:dyDescent="0.25">
      <c r="B979" t="s">
        <v>0</v>
      </c>
    </row>
    <row r="980" spans="2:2" x14ac:dyDescent="0.25">
      <c r="B980" t="s">
        <v>0</v>
      </c>
    </row>
    <row r="981" spans="2:2" x14ac:dyDescent="0.25">
      <c r="B981" t="s">
        <v>0</v>
      </c>
    </row>
    <row r="982" spans="2:2" x14ac:dyDescent="0.25">
      <c r="B982" t="s">
        <v>0</v>
      </c>
    </row>
    <row r="983" spans="2:2" x14ac:dyDescent="0.25">
      <c r="B983" t="s">
        <v>0</v>
      </c>
    </row>
    <row r="984" spans="2:2" x14ac:dyDescent="0.25">
      <c r="B984" t="s">
        <v>0</v>
      </c>
    </row>
    <row r="985" spans="2:2" x14ac:dyDescent="0.25">
      <c r="B985" t="s">
        <v>0</v>
      </c>
    </row>
    <row r="986" spans="2:2" x14ac:dyDescent="0.25">
      <c r="B986" t="s">
        <v>0</v>
      </c>
    </row>
    <row r="987" spans="2:2" x14ac:dyDescent="0.25">
      <c r="B987" t="s">
        <v>0</v>
      </c>
    </row>
    <row r="988" spans="2:2" x14ac:dyDescent="0.25">
      <c r="B988" t="s">
        <v>0</v>
      </c>
    </row>
    <row r="989" spans="2:2" x14ac:dyDescent="0.25">
      <c r="B989" t="s">
        <v>0</v>
      </c>
    </row>
    <row r="990" spans="2:2" x14ac:dyDescent="0.25">
      <c r="B990" t="s">
        <v>0</v>
      </c>
    </row>
    <row r="991" spans="2:2" x14ac:dyDescent="0.25">
      <c r="B991" t="s">
        <v>0</v>
      </c>
    </row>
    <row r="992" spans="2:2" x14ac:dyDescent="0.25">
      <c r="B992" t="s">
        <v>0</v>
      </c>
    </row>
    <row r="993" spans="2:2" x14ac:dyDescent="0.25">
      <c r="B993" t="s">
        <v>0</v>
      </c>
    </row>
    <row r="994" spans="2:2" x14ac:dyDescent="0.25">
      <c r="B994" t="s">
        <v>0</v>
      </c>
    </row>
    <row r="995" spans="2:2" x14ac:dyDescent="0.25">
      <c r="B995" t="s">
        <v>0</v>
      </c>
    </row>
    <row r="996" spans="2:2" x14ac:dyDescent="0.25">
      <c r="B996" t="s">
        <v>0</v>
      </c>
    </row>
    <row r="997" spans="2:2" x14ac:dyDescent="0.25">
      <c r="B997" t="s">
        <v>0</v>
      </c>
    </row>
    <row r="998" spans="2:2" x14ac:dyDescent="0.25">
      <c r="B998" t="s">
        <v>0</v>
      </c>
    </row>
    <row r="999" spans="2:2" x14ac:dyDescent="0.25">
      <c r="B999" t="s">
        <v>0</v>
      </c>
    </row>
    <row r="1000" spans="2:2" x14ac:dyDescent="0.25">
      <c r="B1000" t="s">
        <v>0</v>
      </c>
    </row>
    <row r="1001" spans="2:2" x14ac:dyDescent="0.25">
      <c r="B1001" t="s">
        <v>0</v>
      </c>
    </row>
    <row r="1002" spans="2:2" x14ac:dyDescent="0.25">
      <c r="B1002" t="s">
        <v>0</v>
      </c>
    </row>
    <row r="1003" spans="2:2" x14ac:dyDescent="0.25">
      <c r="B1003" t="s">
        <v>0</v>
      </c>
    </row>
    <row r="1004" spans="2:2" x14ac:dyDescent="0.25">
      <c r="B1004" t="s">
        <v>0</v>
      </c>
    </row>
    <row r="1005" spans="2:2" x14ac:dyDescent="0.25">
      <c r="B1005" t="s">
        <v>0</v>
      </c>
    </row>
    <row r="1006" spans="2:2" x14ac:dyDescent="0.25">
      <c r="B1006" t="s">
        <v>0</v>
      </c>
    </row>
    <row r="1007" spans="2:2" x14ac:dyDescent="0.25">
      <c r="B1007" t="s">
        <v>0</v>
      </c>
    </row>
    <row r="1008" spans="2:2" x14ac:dyDescent="0.25">
      <c r="B1008" t="s">
        <v>0</v>
      </c>
    </row>
    <row r="1009" spans="2:2" x14ac:dyDescent="0.25">
      <c r="B1009" t="s">
        <v>0</v>
      </c>
    </row>
    <row r="1010" spans="2:2" x14ac:dyDescent="0.25">
      <c r="B1010" t="s">
        <v>0</v>
      </c>
    </row>
    <row r="1011" spans="2:2" x14ac:dyDescent="0.25">
      <c r="B1011" t="s">
        <v>0</v>
      </c>
    </row>
    <row r="1012" spans="2:2" x14ac:dyDescent="0.25">
      <c r="B1012" t="s">
        <v>0</v>
      </c>
    </row>
    <row r="1013" spans="2:2" x14ac:dyDescent="0.25">
      <c r="B1013" t="s">
        <v>0</v>
      </c>
    </row>
    <row r="1014" spans="2:2" x14ac:dyDescent="0.25">
      <c r="B1014" t="s">
        <v>0</v>
      </c>
    </row>
    <row r="1015" spans="2:2" x14ac:dyDescent="0.25">
      <c r="B1015" t="s">
        <v>0</v>
      </c>
    </row>
    <row r="1016" spans="2:2" x14ac:dyDescent="0.25">
      <c r="B1016" t="s">
        <v>0</v>
      </c>
    </row>
    <row r="1017" spans="2:2" x14ac:dyDescent="0.25">
      <c r="B1017" t="s">
        <v>0</v>
      </c>
    </row>
    <row r="1018" spans="2:2" x14ac:dyDescent="0.25">
      <c r="B1018" t="s">
        <v>0</v>
      </c>
    </row>
    <row r="1019" spans="2:2" x14ac:dyDescent="0.25">
      <c r="B1019" t="s">
        <v>0</v>
      </c>
    </row>
    <row r="1020" spans="2:2" x14ac:dyDescent="0.25">
      <c r="B1020" t="s">
        <v>0</v>
      </c>
    </row>
    <row r="1021" spans="2:2" x14ac:dyDescent="0.25">
      <c r="B1021" t="s">
        <v>0</v>
      </c>
    </row>
    <row r="1022" spans="2:2" x14ac:dyDescent="0.25">
      <c r="B1022" t="s">
        <v>0</v>
      </c>
    </row>
    <row r="1023" spans="2:2" x14ac:dyDescent="0.25">
      <c r="B1023" t="s">
        <v>0</v>
      </c>
    </row>
    <row r="1024" spans="2:2" x14ac:dyDescent="0.25">
      <c r="B1024" t="s">
        <v>0</v>
      </c>
    </row>
    <row r="1025" spans="2:2" x14ac:dyDescent="0.25">
      <c r="B1025" t="s">
        <v>0</v>
      </c>
    </row>
    <row r="1026" spans="2:2" x14ac:dyDescent="0.25">
      <c r="B1026" t="s">
        <v>0</v>
      </c>
    </row>
    <row r="1027" spans="2:2" x14ac:dyDescent="0.25">
      <c r="B1027" t="s">
        <v>0</v>
      </c>
    </row>
    <row r="1028" spans="2:2" x14ac:dyDescent="0.25">
      <c r="B1028" t="s">
        <v>0</v>
      </c>
    </row>
    <row r="1029" spans="2:2" x14ac:dyDescent="0.25">
      <c r="B1029" t="s">
        <v>0</v>
      </c>
    </row>
    <row r="1030" spans="2:2" x14ac:dyDescent="0.25">
      <c r="B1030" t="s">
        <v>0</v>
      </c>
    </row>
    <row r="1031" spans="2:2" x14ac:dyDescent="0.25">
      <c r="B1031" t="s">
        <v>0</v>
      </c>
    </row>
    <row r="1032" spans="2:2" x14ac:dyDescent="0.25">
      <c r="B1032" t="s">
        <v>0</v>
      </c>
    </row>
    <row r="1033" spans="2:2" x14ac:dyDescent="0.25">
      <c r="B1033" t="s">
        <v>0</v>
      </c>
    </row>
    <row r="1034" spans="2:2" x14ac:dyDescent="0.25">
      <c r="B1034" t="s">
        <v>0</v>
      </c>
    </row>
    <row r="1035" spans="2:2" x14ac:dyDescent="0.25">
      <c r="B1035" t="s">
        <v>0</v>
      </c>
    </row>
    <row r="1036" spans="2:2" x14ac:dyDescent="0.25">
      <c r="B1036" t="s">
        <v>0</v>
      </c>
    </row>
    <row r="1037" spans="2:2" x14ac:dyDescent="0.25">
      <c r="B1037" t="s">
        <v>0</v>
      </c>
    </row>
    <row r="1038" spans="2:2" x14ac:dyDescent="0.25">
      <c r="B1038" t="s">
        <v>0</v>
      </c>
    </row>
    <row r="1039" spans="2:2" x14ac:dyDescent="0.25">
      <c r="B1039" t="s">
        <v>0</v>
      </c>
    </row>
    <row r="1040" spans="2:2" x14ac:dyDescent="0.25">
      <c r="B1040" t="s">
        <v>0</v>
      </c>
    </row>
    <row r="1041" spans="2:2" x14ac:dyDescent="0.25">
      <c r="B1041" t="s">
        <v>0</v>
      </c>
    </row>
    <row r="1042" spans="2:2" x14ac:dyDescent="0.25">
      <c r="B1042" t="s">
        <v>0</v>
      </c>
    </row>
    <row r="1043" spans="2:2" x14ac:dyDescent="0.25">
      <c r="B1043" t="s">
        <v>0</v>
      </c>
    </row>
    <row r="1044" spans="2:2" x14ac:dyDescent="0.25">
      <c r="B1044" t="s">
        <v>0</v>
      </c>
    </row>
    <row r="1045" spans="2:2" x14ac:dyDescent="0.25">
      <c r="B1045" t="s">
        <v>0</v>
      </c>
    </row>
    <row r="1046" spans="2:2" x14ac:dyDescent="0.25">
      <c r="B1046" t="s">
        <v>0</v>
      </c>
    </row>
    <row r="1047" spans="2:2" x14ac:dyDescent="0.25">
      <c r="B1047" t="s">
        <v>0</v>
      </c>
    </row>
    <row r="1048" spans="2:2" x14ac:dyDescent="0.25">
      <c r="B1048" t="s">
        <v>0</v>
      </c>
    </row>
    <row r="1049" spans="2:2" x14ac:dyDescent="0.25">
      <c r="B1049" t="s">
        <v>0</v>
      </c>
    </row>
    <row r="1050" spans="2:2" x14ac:dyDescent="0.25">
      <c r="B1050" t="s">
        <v>0</v>
      </c>
    </row>
    <row r="1051" spans="2:2" x14ac:dyDescent="0.25">
      <c r="B1051" t="s">
        <v>0</v>
      </c>
    </row>
    <row r="1052" spans="2:2" x14ac:dyDescent="0.25">
      <c r="B1052" t="s">
        <v>0</v>
      </c>
    </row>
    <row r="1053" spans="2:2" x14ac:dyDescent="0.25">
      <c r="B1053" t="s">
        <v>0</v>
      </c>
    </row>
    <row r="1054" spans="2:2" x14ac:dyDescent="0.25">
      <c r="B1054" t="s">
        <v>0</v>
      </c>
    </row>
    <row r="1055" spans="2:2" x14ac:dyDescent="0.25">
      <c r="B1055" t="s">
        <v>0</v>
      </c>
    </row>
    <row r="1056" spans="2:2" x14ac:dyDescent="0.25">
      <c r="B1056" t="s">
        <v>0</v>
      </c>
    </row>
    <row r="1057" spans="2:2" x14ac:dyDescent="0.25">
      <c r="B1057" t="s">
        <v>0</v>
      </c>
    </row>
    <row r="1058" spans="2:2" x14ac:dyDescent="0.25">
      <c r="B1058" t="s">
        <v>0</v>
      </c>
    </row>
    <row r="1059" spans="2:2" x14ac:dyDescent="0.25">
      <c r="B1059" t="s">
        <v>0</v>
      </c>
    </row>
    <row r="1060" spans="2:2" x14ac:dyDescent="0.25">
      <c r="B1060" t="s">
        <v>0</v>
      </c>
    </row>
    <row r="1061" spans="2:2" x14ac:dyDescent="0.25">
      <c r="B1061" t="s">
        <v>0</v>
      </c>
    </row>
    <row r="1062" spans="2:2" x14ac:dyDescent="0.25">
      <c r="B1062" t="s">
        <v>0</v>
      </c>
    </row>
    <row r="1063" spans="2:2" x14ac:dyDescent="0.25">
      <c r="B1063" t="s">
        <v>0</v>
      </c>
    </row>
    <row r="1064" spans="2:2" x14ac:dyDescent="0.25">
      <c r="B1064" t="s">
        <v>0</v>
      </c>
    </row>
    <row r="1065" spans="2:2" x14ac:dyDescent="0.25">
      <c r="B1065" t="s">
        <v>0</v>
      </c>
    </row>
    <row r="1066" spans="2:2" x14ac:dyDescent="0.25">
      <c r="B1066" t="s">
        <v>0</v>
      </c>
    </row>
    <row r="1067" spans="2:2" x14ac:dyDescent="0.25">
      <c r="B1067" t="s">
        <v>0</v>
      </c>
    </row>
    <row r="1068" spans="2:2" x14ac:dyDescent="0.25">
      <c r="B1068" t="s">
        <v>0</v>
      </c>
    </row>
    <row r="1069" spans="2:2" x14ac:dyDescent="0.25">
      <c r="B1069" t="s">
        <v>0</v>
      </c>
    </row>
    <row r="1070" spans="2:2" x14ac:dyDescent="0.25">
      <c r="B1070" t="s">
        <v>0</v>
      </c>
    </row>
    <row r="1071" spans="2:2" x14ac:dyDescent="0.25">
      <c r="B1071" t="s">
        <v>0</v>
      </c>
    </row>
    <row r="1072" spans="2:2" x14ac:dyDescent="0.25">
      <c r="B1072" t="s">
        <v>0</v>
      </c>
    </row>
    <row r="1073" spans="2:2" x14ac:dyDescent="0.25">
      <c r="B1073" t="s">
        <v>0</v>
      </c>
    </row>
    <row r="1074" spans="2:2" x14ac:dyDescent="0.25">
      <c r="B1074" t="s">
        <v>0</v>
      </c>
    </row>
    <row r="1075" spans="2:2" x14ac:dyDescent="0.25">
      <c r="B1075" t="s">
        <v>0</v>
      </c>
    </row>
    <row r="1076" spans="2:2" x14ac:dyDescent="0.25">
      <c r="B1076" t="s">
        <v>0</v>
      </c>
    </row>
    <row r="1077" spans="2:2" x14ac:dyDescent="0.25">
      <c r="B1077" t="s">
        <v>0</v>
      </c>
    </row>
    <row r="1078" spans="2:2" x14ac:dyDescent="0.25">
      <c r="B1078" t="s">
        <v>0</v>
      </c>
    </row>
    <row r="1079" spans="2:2" x14ac:dyDescent="0.25">
      <c r="B1079" t="s">
        <v>0</v>
      </c>
    </row>
    <row r="1080" spans="2:2" x14ac:dyDescent="0.25">
      <c r="B1080" t="s">
        <v>0</v>
      </c>
    </row>
    <row r="1081" spans="2:2" x14ac:dyDescent="0.25">
      <c r="B1081" t="s">
        <v>0</v>
      </c>
    </row>
    <row r="1082" spans="2:2" x14ac:dyDescent="0.25">
      <c r="B1082" t="s">
        <v>0</v>
      </c>
    </row>
    <row r="1083" spans="2:2" x14ac:dyDescent="0.25">
      <c r="B1083" t="s">
        <v>0</v>
      </c>
    </row>
    <row r="1084" spans="2:2" x14ac:dyDescent="0.25">
      <c r="B1084" t="s">
        <v>0</v>
      </c>
    </row>
    <row r="1085" spans="2:2" x14ac:dyDescent="0.25">
      <c r="B1085" t="s">
        <v>0</v>
      </c>
    </row>
    <row r="1086" spans="2:2" x14ac:dyDescent="0.25">
      <c r="B1086" t="s">
        <v>0</v>
      </c>
    </row>
    <row r="1087" spans="2:2" x14ac:dyDescent="0.25">
      <c r="B1087" t="s">
        <v>0</v>
      </c>
    </row>
    <row r="1088" spans="2:2" x14ac:dyDescent="0.25">
      <c r="B1088" t="s">
        <v>0</v>
      </c>
    </row>
    <row r="1089" spans="2:2" x14ac:dyDescent="0.25">
      <c r="B1089" t="s">
        <v>0</v>
      </c>
    </row>
    <row r="1090" spans="2:2" x14ac:dyDescent="0.25">
      <c r="B1090" t="s">
        <v>0</v>
      </c>
    </row>
    <row r="1091" spans="2:2" x14ac:dyDescent="0.25">
      <c r="B1091" t="s">
        <v>0</v>
      </c>
    </row>
    <row r="1092" spans="2:2" x14ac:dyDescent="0.25">
      <c r="B1092" t="s">
        <v>0</v>
      </c>
    </row>
    <row r="1093" spans="2:2" x14ac:dyDescent="0.25">
      <c r="B1093" t="s">
        <v>0</v>
      </c>
    </row>
    <row r="1094" spans="2:2" x14ac:dyDescent="0.25">
      <c r="B1094" t="s">
        <v>0</v>
      </c>
    </row>
    <row r="1095" spans="2:2" x14ac:dyDescent="0.25">
      <c r="B1095" t="s">
        <v>0</v>
      </c>
    </row>
    <row r="1096" spans="2:2" x14ac:dyDescent="0.25">
      <c r="B1096" t="s">
        <v>0</v>
      </c>
    </row>
    <row r="1097" spans="2:2" x14ac:dyDescent="0.25">
      <c r="B1097" t="s">
        <v>0</v>
      </c>
    </row>
    <row r="1098" spans="2:2" x14ac:dyDescent="0.25">
      <c r="B1098" t="s">
        <v>0</v>
      </c>
    </row>
    <row r="1099" spans="2:2" x14ac:dyDescent="0.25">
      <c r="B1099" t="s">
        <v>0</v>
      </c>
    </row>
    <row r="1100" spans="2:2" x14ac:dyDescent="0.25">
      <c r="B1100" t="s">
        <v>0</v>
      </c>
    </row>
    <row r="1101" spans="2:2" x14ac:dyDescent="0.25">
      <c r="B1101" t="s">
        <v>0</v>
      </c>
    </row>
    <row r="1102" spans="2:2" x14ac:dyDescent="0.25">
      <c r="B1102" t="s">
        <v>0</v>
      </c>
    </row>
    <row r="1103" spans="2:2" x14ac:dyDescent="0.25">
      <c r="B1103" t="s">
        <v>0</v>
      </c>
    </row>
    <row r="1104" spans="2:2" x14ac:dyDescent="0.25">
      <c r="B1104" t="s">
        <v>0</v>
      </c>
    </row>
    <row r="1105" spans="2:2" x14ac:dyDescent="0.25">
      <c r="B1105" t="s">
        <v>0</v>
      </c>
    </row>
    <row r="1106" spans="2:2" x14ac:dyDescent="0.25">
      <c r="B1106" t="s">
        <v>0</v>
      </c>
    </row>
    <row r="1107" spans="2:2" x14ac:dyDescent="0.25">
      <c r="B1107" t="s">
        <v>0</v>
      </c>
    </row>
    <row r="1108" spans="2:2" x14ac:dyDescent="0.25">
      <c r="B1108" t="s">
        <v>0</v>
      </c>
    </row>
    <row r="1109" spans="2:2" x14ac:dyDescent="0.25">
      <c r="B1109" t="s">
        <v>0</v>
      </c>
    </row>
    <row r="1110" spans="2:2" x14ac:dyDescent="0.25">
      <c r="B1110" t="s">
        <v>0</v>
      </c>
    </row>
    <row r="1111" spans="2:2" x14ac:dyDescent="0.25">
      <c r="B1111" t="s">
        <v>0</v>
      </c>
    </row>
    <row r="1112" spans="2:2" x14ac:dyDescent="0.25">
      <c r="B1112" t="s">
        <v>0</v>
      </c>
    </row>
    <row r="1113" spans="2:2" x14ac:dyDescent="0.25">
      <c r="B1113" t="s">
        <v>0</v>
      </c>
    </row>
    <row r="1114" spans="2:2" x14ac:dyDescent="0.25">
      <c r="B1114" t="s">
        <v>0</v>
      </c>
    </row>
    <row r="1115" spans="2:2" x14ac:dyDescent="0.25">
      <c r="B1115" t="s">
        <v>0</v>
      </c>
    </row>
    <row r="1116" spans="2:2" x14ac:dyDescent="0.25">
      <c r="B1116" t="s">
        <v>0</v>
      </c>
    </row>
    <row r="1117" spans="2:2" x14ac:dyDescent="0.25">
      <c r="B1117" t="s">
        <v>0</v>
      </c>
    </row>
    <row r="1118" spans="2:2" x14ac:dyDescent="0.25">
      <c r="B1118" t="s">
        <v>0</v>
      </c>
    </row>
    <row r="1119" spans="2:2" x14ac:dyDescent="0.25">
      <c r="B1119" t="s">
        <v>0</v>
      </c>
    </row>
    <row r="1120" spans="2:2" x14ac:dyDescent="0.25">
      <c r="B1120" t="s">
        <v>0</v>
      </c>
    </row>
    <row r="1121" spans="2:2" x14ac:dyDescent="0.25">
      <c r="B1121" t="s">
        <v>0</v>
      </c>
    </row>
    <row r="1122" spans="2:2" x14ac:dyDescent="0.25">
      <c r="B1122" t="s">
        <v>0</v>
      </c>
    </row>
    <row r="1123" spans="2:2" x14ac:dyDescent="0.25">
      <c r="B1123" t="s">
        <v>0</v>
      </c>
    </row>
    <row r="1124" spans="2:2" x14ac:dyDescent="0.25">
      <c r="B1124" t="s">
        <v>0</v>
      </c>
    </row>
    <row r="1125" spans="2:2" x14ac:dyDescent="0.25">
      <c r="B1125" t="s">
        <v>0</v>
      </c>
    </row>
    <row r="1126" spans="2:2" x14ac:dyDescent="0.25">
      <c r="B1126" t="s">
        <v>0</v>
      </c>
    </row>
    <row r="1127" spans="2:2" x14ac:dyDescent="0.25">
      <c r="B1127" t="s">
        <v>0</v>
      </c>
    </row>
    <row r="1128" spans="2:2" x14ac:dyDescent="0.25">
      <c r="B1128" t="s">
        <v>0</v>
      </c>
    </row>
    <row r="1129" spans="2:2" x14ac:dyDescent="0.25">
      <c r="B1129" t="s">
        <v>0</v>
      </c>
    </row>
    <row r="1130" spans="2:2" x14ac:dyDescent="0.25">
      <c r="B1130" t="s">
        <v>0</v>
      </c>
    </row>
    <row r="1131" spans="2:2" x14ac:dyDescent="0.25">
      <c r="B1131" t="s">
        <v>0</v>
      </c>
    </row>
    <row r="1132" spans="2:2" x14ac:dyDescent="0.25">
      <c r="B1132" t="s">
        <v>0</v>
      </c>
    </row>
    <row r="1133" spans="2:2" x14ac:dyDescent="0.25">
      <c r="B1133" t="s">
        <v>0</v>
      </c>
    </row>
    <row r="1134" spans="2:2" x14ac:dyDescent="0.25">
      <c r="B1134" t="s">
        <v>0</v>
      </c>
    </row>
    <row r="1135" spans="2:2" x14ac:dyDescent="0.25">
      <c r="B1135" t="s">
        <v>0</v>
      </c>
    </row>
    <row r="1136" spans="2:2" x14ac:dyDescent="0.25">
      <c r="B1136" t="s">
        <v>0</v>
      </c>
    </row>
    <row r="1137" spans="2:2" x14ac:dyDescent="0.25">
      <c r="B1137" t="s">
        <v>0</v>
      </c>
    </row>
    <row r="1138" spans="2:2" x14ac:dyDescent="0.25">
      <c r="B1138" t="s">
        <v>0</v>
      </c>
    </row>
    <row r="1139" spans="2:2" x14ac:dyDescent="0.25">
      <c r="B1139" t="s">
        <v>0</v>
      </c>
    </row>
    <row r="1140" spans="2:2" x14ac:dyDescent="0.25">
      <c r="B1140" t="s">
        <v>0</v>
      </c>
    </row>
    <row r="1141" spans="2:2" x14ac:dyDescent="0.25">
      <c r="B1141" t="s">
        <v>0</v>
      </c>
    </row>
    <row r="1142" spans="2:2" x14ac:dyDescent="0.25">
      <c r="B1142" t="s">
        <v>0</v>
      </c>
    </row>
    <row r="1143" spans="2:2" x14ac:dyDescent="0.25">
      <c r="B1143" t="s">
        <v>0</v>
      </c>
    </row>
    <row r="1144" spans="2:2" x14ac:dyDescent="0.25">
      <c r="B1144" t="s">
        <v>0</v>
      </c>
    </row>
    <row r="1145" spans="2:2" x14ac:dyDescent="0.25">
      <c r="B1145" t="s">
        <v>0</v>
      </c>
    </row>
    <row r="1146" spans="2:2" x14ac:dyDescent="0.25">
      <c r="B1146" t="s">
        <v>0</v>
      </c>
    </row>
    <row r="1147" spans="2:2" x14ac:dyDescent="0.25">
      <c r="B1147" t="s">
        <v>0</v>
      </c>
    </row>
    <row r="1148" spans="2:2" x14ac:dyDescent="0.25">
      <c r="B1148" t="s">
        <v>0</v>
      </c>
    </row>
    <row r="1149" spans="2:2" x14ac:dyDescent="0.25">
      <c r="B1149" t="s">
        <v>0</v>
      </c>
    </row>
    <row r="1150" spans="2:2" x14ac:dyDescent="0.25">
      <c r="B1150" t="s">
        <v>0</v>
      </c>
    </row>
    <row r="1151" spans="2:2" x14ac:dyDescent="0.25">
      <c r="B1151" t="s">
        <v>0</v>
      </c>
    </row>
    <row r="1152" spans="2:2" x14ac:dyDescent="0.25">
      <c r="B1152" t="s">
        <v>0</v>
      </c>
    </row>
    <row r="1153" spans="2:2" x14ac:dyDescent="0.25">
      <c r="B1153" t="s">
        <v>0</v>
      </c>
    </row>
    <row r="1154" spans="2:2" x14ac:dyDescent="0.25">
      <c r="B1154" t="s">
        <v>0</v>
      </c>
    </row>
    <row r="1155" spans="2:2" x14ac:dyDescent="0.25">
      <c r="B1155" t="s">
        <v>0</v>
      </c>
    </row>
    <row r="1156" spans="2:2" x14ac:dyDescent="0.25">
      <c r="B1156" t="s">
        <v>0</v>
      </c>
    </row>
    <row r="1157" spans="2:2" x14ac:dyDescent="0.25">
      <c r="B1157" t="s">
        <v>0</v>
      </c>
    </row>
    <row r="1158" spans="2:2" x14ac:dyDescent="0.25">
      <c r="B1158" t="s">
        <v>0</v>
      </c>
    </row>
    <row r="1159" spans="2:2" x14ac:dyDescent="0.25">
      <c r="B1159" t="s">
        <v>0</v>
      </c>
    </row>
    <row r="1160" spans="2:2" x14ac:dyDescent="0.25">
      <c r="B1160" t="s">
        <v>0</v>
      </c>
    </row>
    <row r="1161" spans="2:2" x14ac:dyDescent="0.25">
      <c r="B1161" t="s">
        <v>0</v>
      </c>
    </row>
    <row r="1162" spans="2:2" x14ac:dyDescent="0.25">
      <c r="B1162" t="s">
        <v>0</v>
      </c>
    </row>
    <row r="1163" spans="2:2" x14ac:dyDescent="0.25">
      <c r="B1163" t="s">
        <v>0</v>
      </c>
    </row>
    <row r="1164" spans="2:2" x14ac:dyDescent="0.25">
      <c r="B1164" t="s">
        <v>0</v>
      </c>
    </row>
    <row r="1165" spans="2:2" x14ac:dyDescent="0.25">
      <c r="B1165" t="s">
        <v>0</v>
      </c>
    </row>
    <row r="1166" spans="2:2" x14ac:dyDescent="0.25">
      <c r="B1166" t="s">
        <v>0</v>
      </c>
    </row>
    <row r="1167" spans="2:2" x14ac:dyDescent="0.25">
      <c r="B1167" t="s">
        <v>0</v>
      </c>
    </row>
    <row r="1168" spans="2:2" x14ac:dyDescent="0.25">
      <c r="B1168" t="s">
        <v>0</v>
      </c>
    </row>
    <row r="1169" spans="2:2" x14ac:dyDescent="0.25">
      <c r="B1169" t="s">
        <v>0</v>
      </c>
    </row>
    <row r="1170" spans="2:2" x14ac:dyDescent="0.25">
      <c r="B1170" t="s">
        <v>0</v>
      </c>
    </row>
    <row r="1171" spans="2:2" x14ac:dyDescent="0.25">
      <c r="B1171" t="s">
        <v>0</v>
      </c>
    </row>
    <row r="1172" spans="2:2" x14ac:dyDescent="0.25">
      <c r="B1172" t="s">
        <v>0</v>
      </c>
    </row>
    <row r="1173" spans="2:2" x14ac:dyDescent="0.25">
      <c r="B1173" t="s">
        <v>0</v>
      </c>
    </row>
    <row r="1174" spans="2:2" x14ac:dyDescent="0.25">
      <c r="B1174" t="s">
        <v>0</v>
      </c>
    </row>
    <row r="1175" spans="2:2" x14ac:dyDescent="0.25">
      <c r="B1175" t="s">
        <v>0</v>
      </c>
    </row>
    <row r="1176" spans="2:2" x14ac:dyDescent="0.25">
      <c r="B1176" t="s">
        <v>0</v>
      </c>
    </row>
    <row r="1177" spans="2:2" x14ac:dyDescent="0.25">
      <c r="B1177" t="s">
        <v>0</v>
      </c>
    </row>
    <row r="1178" spans="2:2" x14ac:dyDescent="0.25">
      <c r="B1178" t="s">
        <v>0</v>
      </c>
    </row>
    <row r="1179" spans="2:2" x14ac:dyDescent="0.25">
      <c r="B1179" t="s">
        <v>0</v>
      </c>
    </row>
    <row r="1180" spans="2:2" x14ac:dyDescent="0.25">
      <c r="B1180" t="s">
        <v>0</v>
      </c>
    </row>
    <row r="1181" spans="2:2" x14ac:dyDescent="0.25">
      <c r="B1181" t="s">
        <v>0</v>
      </c>
    </row>
    <row r="1182" spans="2:2" x14ac:dyDescent="0.25">
      <c r="B1182" t="s">
        <v>0</v>
      </c>
    </row>
    <row r="1183" spans="2:2" x14ac:dyDescent="0.25">
      <c r="B1183" t="s">
        <v>0</v>
      </c>
    </row>
    <row r="1184" spans="2:2" x14ac:dyDescent="0.25">
      <c r="B1184" t="s">
        <v>0</v>
      </c>
    </row>
    <row r="1185" spans="2:2" x14ac:dyDescent="0.25">
      <c r="B1185" t="s">
        <v>0</v>
      </c>
    </row>
    <row r="1186" spans="2:2" x14ac:dyDescent="0.25">
      <c r="B1186" t="s">
        <v>0</v>
      </c>
    </row>
    <row r="1187" spans="2:2" x14ac:dyDescent="0.25">
      <c r="B1187" t="s">
        <v>0</v>
      </c>
    </row>
    <row r="1188" spans="2:2" x14ac:dyDescent="0.25">
      <c r="B1188" t="s">
        <v>0</v>
      </c>
    </row>
    <row r="1189" spans="2:2" x14ac:dyDescent="0.25">
      <c r="B1189" t="s">
        <v>0</v>
      </c>
    </row>
    <row r="1190" spans="2:2" x14ac:dyDescent="0.25">
      <c r="B1190" t="s">
        <v>0</v>
      </c>
    </row>
    <row r="1191" spans="2:2" x14ac:dyDescent="0.25">
      <c r="B1191" t="s">
        <v>0</v>
      </c>
    </row>
    <row r="1192" spans="2:2" x14ac:dyDescent="0.25">
      <c r="B1192" t="s">
        <v>0</v>
      </c>
    </row>
    <row r="1193" spans="2:2" x14ac:dyDescent="0.25">
      <c r="B1193" t="s">
        <v>0</v>
      </c>
    </row>
    <row r="1194" spans="2:2" x14ac:dyDescent="0.25">
      <c r="B1194" t="s">
        <v>0</v>
      </c>
    </row>
    <row r="1195" spans="2:2" x14ac:dyDescent="0.25">
      <c r="B1195" t="s">
        <v>0</v>
      </c>
    </row>
    <row r="1196" spans="2:2" x14ac:dyDescent="0.25">
      <c r="B1196" t="s">
        <v>0</v>
      </c>
    </row>
    <row r="1197" spans="2:2" x14ac:dyDescent="0.25">
      <c r="B1197" t="s">
        <v>0</v>
      </c>
    </row>
    <row r="1198" spans="2:2" x14ac:dyDescent="0.25">
      <c r="B1198" t="s">
        <v>0</v>
      </c>
    </row>
    <row r="1199" spans="2:2" x14ac:dyDescent="0.25">
      <c r="B1199" t="s">
        <v>0</v>
      </c>
    </row>
    <row r="1200" spans="2:2" x14ac:dyDescent="0.25">
      <c r="B1200" t="s">
        <v>0</v>
      </c>
    </row>
    <row r="1201" spans="2:2" x14ac:dyDescent="0.25">
      <c r="B1201" t="s">
        <v>0</v>
      </c>
    </row>
    <row r="1202" spans="2:2" x14ac:dyDescent="0.25">
      <c r="B1202" t="s">
        <v>0</v>
      </c>
    </row>
    <row r="1203" spans="2:2" x14ac:dyDescent="0.25">
      <c r="B1203" t="s">
        <v>0</v>
      </c>
    </row>
    <row r="1204" spans="2:2" x14ac:dyDescent="0.25">
      <c r="B1204" t="s">
        <v>0</v>
      </c>
    </row>
    <row r="1205" spans="2:2" x14ac:dyDescent="0.25">
      <c r="B1205" t="s">
        <v>0</v>
      </c>
    </row>
    <row r="1206" spans="2:2" x14ac:dyDescent="0.25">
      <c r="B1206" t="s">
        <v>0</v>
      </c>
    </row>
    <row r="1207" spans="2:2" x14ac:dyDescent="0.25">
      <c r="B1207" t="s">
        <v>0</v>
      </c>
    </row>
    <row r="1208" spans="2:2" x14ac:dyDescent="0.25">
      <c r="B1208" t="s">
        <v>0</v>
      </c>
    </row>
    <row r="1209" spans="2:2" x14ac:dyDescent="0.25">
      <c r="B1209" t="s">
        <v>0</v>
      </c>
    </row>
    <row r="1210" spans="2:2" x14ac:dyDescent="0.25">
      <c r="B1210" t="s">
        <v>0</v>
      </c>
    </row>
    <row r="1211" spans="2:2" x14ac:dyDescent="0.25">
      <c r="B1211" t="s">
        <v>0</v>
      </c>
    </row>
    <row r="1212" spans="2:2" x14ac:dyDescent="0.25">
      <c r="B1212" t="s">
        <v>0</v>
      </c>
    </row>
    <row r="1213" spans="2:2" x14ac:dyDescent="0.25">
      <c r="B1213" t="s">
        <v>0</v>
      </c>
    </row>
    <row r="1214" spans="2:2" x14ac:dyDescent="0.25">
      <c r="B1214" t="s">
        <v>0</v>
      </c>
    </row>
    <row r="1215" spans="2:2" x14ac:dyDescent="0.25">
      <c r="B1215" t="s">
        <v>0</v>
      </c>
    </row>
    <row r="1216" spans="2:2" x14ac:dyDescent="0.25">
      <c r="B1216" t="s">
        <v>0</v>
      </c>
    </row>
    <row r="1217" spans="2:2" x14ac:dyDescent="0.25">
      <c r="B1217" t="s">
        <v>0</v>
      </c>
    </row>
    <row r="1218" spans="2:2" x14ac:dyDescent="0.25">
      <c r="B1218" t="s">
        <v>0</v>
      </c>
    </row>
    <row r="1219" spans="2:2" x14ac:dyDescent="0.25">
      <c r="B1219" t="s">
        <v>0</v>
      </c>
    </row>
    <row r="1220" spans="2:2" x14ac:dyDescent="0.25">
      <c r="B1220" t="s">
        <v>0</v>
      </c>
    </row>
    <row r="1221" spans="2:2" x14ac:dyDescent="0.25">
      <c r="B1221" t="s">
        <v>0</v>
      </c>
    </row>
    <row r="1222" spans="2:2" x14ac:dyDescent="0.25">
      <c r="B1222" t="s">
        <v>0</v>
      </c>
    </row>
    <row r="1223" spans="2:2" x14ac:dyDescent="0.25">
      <c r="B1223" t="s">
        <v>0</v>
      </c>
    </row>
    <row r="1224" spans="2:2" x14ac:dyDescent="0.25">
      <c r="B1224" t="s">
        <v>0</v>
      </c>
    </row>
    <row r="1225" spans="2:2" x14ac:dyDescent="0.25">
      <c r="B1225" t="s">
        <v>0</v>
      </c>
    </row>
    <row r="1226" spans="2:2" x14ac:dyDescent="0.25">
      <c r="B1226" t="s">
        <v>0</v>
      </c>
    </row>
    <row r="1227" spans="2:2" x14ac:dyDescent="0.25">
      <c r="B1227" t="s">
        <v>0</v>
      </c>
    </row>
    <row r="1228" spans="2:2" x14ac:dyDescent="0.25">
      <c r="B1228" t="s">
        <v>0</v>
      </c>
    </row>
    <row r="1229" spans="2:2" x14ac:dyDescent="0.25">
      <c r="B1229" t="s">
        <v>0</v>
      </c>
    </row>
    <row r="1230" spans="2:2" x14ac:dyDescent="0.25">
      <c r="B1230" t="s">
        <v>0</v>
      </c>
    </row>
    <row r="1231" spans="2:2" x14ac:dyDescent="0.25">
      <c r="B1231" t="s">
        <v>0</v>
      </c>
    </row>
    <row r="1232" spans="2:2" x14ac:dyDescent="0.25">
      <c r="B1232" t="s">
        <v>0</v>
      </c>
    </row>
    <row r="1233" spans="2:2" x14ac:dyDescent="0.25">
      <c r="B1233" t="s">
        <v>0</v>
      </c>
    </row>
    <row r="1234" spans="2:2" x14ac:dyDescent="0.25">
      <c r="B1234" t="s">
        <v>0</v>
      </c>
    </row>
    <row r="1235" spans="2:2" x14ac:dyDescent="0.25">
      <c r="B1235" t="s">
        <v>0</v>
      </c>
    </row>
    <row r="1236" spans="2:2" x14ac:dyDescent="0.25">
      <c r="B1236" t="s">
        <v>0</v>
      </c>
    </row>
    <row r="1237" spans="2:2" x14ac:dyDescent="0.25">
      <c r="B1237" t="s">
        <v>0</v>
      </c>
    </row>
    <row r="1238" spans="2:2" x14ac:dyDescent="0.25">
      <c r="B1238" t="s">
        <v>0</v>
      </c>
    </row>
    <row r="1239" spans="2:2" x14ac:dyDescent="0.25">
      <c r="B1239" t="s">
        <v>0</v>
      </c>
    </row>
    <row r="1240" spans="2:2" x14ac:dyDescent="0.25">
      <c r="B1240" t="s">
        <v>0</v>
      </c>
    </row>
    <row r="1241" spans="2:2" x14ac:dyDescent="0.25">
      <c r="B1241" t="s">
        <v>0</v>
      </c>
    </row>
    <row r="1242" spans="2:2" x14ac:dyDescent="0.25">
      <c r="B1242" t="s">
        <v>0</v>
      </c>
    </row>
    <row r="1243" spans="2:2" x14ac:dyDescent="0.25">
      <c r="B1243" t="s">
        <v>0</v>
      </c>
    </row>
    <row r="1244" spans="2:2" x14ac:dyDescent="0.25">
      <c r="B1244" t="s">
        <v>0</v>
      </c>
    </row>
    <row r="1245" spans="2:2" x14ac:dyDescent="0.25">
      <c r="B1245" t="s">
        <v>0</v>
      </c>
    </row>
    <row r="1246" spans="2:2" x14ac:dyDescent="0.25">
      <c r="B1246" t="s">
        <v>0</v>
      </c>
    </row>
    <row r="1247" spans="2:2" x14ac:dyDescent="0.25">
      <c r="B1247" t="s">
        <v>0</v>
      </c>
    </row>
    <row r="1248" spans="2:2" x14ac:dyDescent="0.25">
      <c r="B1248" t="s">
        <v>0</v>
      </c>
    </row>
    <row r="1249" spans="2:2" x14ac:dyDescent="0.25">
      <c r="B1249" t="s">
        <v>0</v>
      </c>
    </row>
    <row r="1250" spans="2:2" x14ac:dyDescent="0.25">
      <c r="B1250" t="s">
        <v>0</v>
      </c>
    </row>
    <row r="1251" spans="2:2" x14ac:dyDescent="0.25">
      <c r="B1251" t="s">
        <v>0</v>
      </c>
    </row>
    <row r="1252" spans="2:2" x14ac:dyDescent="0.25">
      <c r="B1252" t="s">
        <v>0</v>
      </c>
    </row>
    <row r="1253" spans="2:2" x14ac:dyDescent="0.25">
      <c r="B1253" t="s">
        <v>0</v>
      </c>
    </row>
    <row r="1254" spans="2:2" x14ac:dyDescent="0.25">
      <c r="B1254" t="s">
        <v>0</v>
      </c>
    </row>
    <row r="1255" spans="2:2" x14ac:dyDescent="0.25">
      <c r="B1255" t="s">
        <v>0</v>
      </c>
    </row>
    <row r="1256" spans="2:2" x14ac:dyDescent="0.25">
      <c r="B1256" t="s">
        <v>0</v>
      </c>
    </row>
    <row r="1257" spans="2:2" x14ac:dyDescent="0.25">
      <c r="B1257" t="s">
        <v>0</v>
      </c>
    </row>
    <row r="1258" spans="2:2" x14ac:dyDescent="0.25">
      <c r="B1258" t="s">
        <v>0</v>
      </c>
    </row>
    <row r="1259" spans="2:2" x14ac:dyDescent="0.25">
      <c r="B1259" t="s">
        <v>0</v>
      </c>
    </row>
    <row r="1260" spans="2:2" x14ac:dyDescent="0.25">
      <c r="B1260" t="s">
        <v>0</v>
      </c>
    </row>
    <row r="1261" spans="2:2" x14ac:dyDescent="0.25">
      <c r="B1261" t="s">
        <v>0</v>
      </c>
    </row>
    <row r="1262" spans="2:2" x14ac:dyDescent="0.25">
      <c r="B1262" t="s">
        <v>0</v>
      </c>
    </row>
    <row r="1263" spans="2:2" x14ac:dyDescent="0.25">
      <c r="B1263" t="s">
        <v>0</v>
      </c>
    </row>
    <row r="1264" spans="2:2" x14ac:dyDescent="0.25">
      <c r="B1264" t="s">
        <v>0</v>
      </c>
    </row>
    <row r="1265" spans="2:2" x14ac:dyDescent="0.25">
      <c r="B1265" t="s">
        <v>0</v>
      </c>
    </row>
    <row r="1266" spans="2:2" x14ac:dyDescent="0.25">
      <c r="B1266" t="s">
        <v>0</v>
      </c>
    </row>
    <row r="1267" spans="2:2" x14ac:dyDescent="0.25">
      <c r="B1267" t="s">
        <v>0</v>
      </c>
    </row>
    <row r="1268" spans="2:2" x14ac:dyDescent="0.25">
      <c r="B1268" t="s">
        <v>0</v>
      </c>
    </row>
    <row r="1269" spans="2:2" x14ac:dyDescent="0.25">
      <c r="B1269" t="s">
        <v>0</v>
      </c>
    </row>
    <row r="1270" spans="2:2" x14ac:dyDescent="0.25">
      <c r="B1270" t="s">
        <v>0</v>
      </c>
    </row>
    <row r="1271" spans="2:2" x14ac:dyDescent="0.25">
      <c r="B1271" t="s">
        <v>0</v>
      </c>
    </row>
    <row r="1272" spans="2:2" x14ac:dyDescent="0.25">
      <c r="B1272" t="s">
        <v>0</v>
      </c>
    </row>
  </sheetData>
  <sheetProtection algorithmName="SHA-512" hashValue="rCJ/Yz0DhIwO3gFztYddz9wdYERKbnrRYjMxctSbapIpHcP1V4NoM/mm/LHupfGQmXaSwsD5fDizGdXfx/aq3w==" saltValue="6VDueDmqv3shnDE+MMSiRw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8:K286">
    <sortCondition ref="B8:B286"/>
  </sortState>
  <mergeCells count="1">
    <mergeCell ref="C1:E5"/>
  </mergeCells>
  <pageMargins left="0" right="0" top="0" bottom="0" header="0" footer="0"/>
  <pageSetup paperSize="9" scale="9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B0B67-BEDE-45E7-AB9E-CB980049D9BA}">
  <sheetPr>
    <pageSetUpPr fitToPage="1"/>
  </sheetPr>
  <dimension ref="A1:K669"/>
  <sheetViews>
    <sheetView workbookViewId="0">
      <selection activeCell="B2" sqref="B2:H5"/>
    </sheetView>
  </sheetViews>
  <sheetFormatPr baseColWidth="10" defaultColWidth="11.42578125" defaultRowHeight="12" x14ac:dyDescent="0.2"/>
  <cols>
    <col min="1" max="1" width="4.85546875" style="18" customWidth="1"/>
    <col min="2" max="2" width="32.7109375" style="62" customWidth="1"/>
    <col min="3" max="3" width="26.28515625" style="62" customWidth="1"/>
    <col min="4" max="4" width="15.42578125" style="62" customWidth="1"/>
    <col min="5" max="5" width="12.5703125" style="62" bestFit="1" customWidth="1"/>
    <col min="6" max="6" width="15" style="62" customWidth="1"/>
    <col min="7" max="7" width="12.5703125" style="62" bestFit="1" customWidth="1"/>
    <col min="8" max="8" width="14.140625" style="62" bestFit="1" customWidth="1"/>
    <col min="9" max="9" width="15.7109375" style="62" customWidth="1"/>
    <col min="10" max="16384" width="11.42578125" style="62"/>
  </cols>
  <sheetData>
    <row r="1" spans="1:10" x14ac:dyDescent="0.2">
      <c r="A1" s="51"/>
      <c r="B1" s="67"/>
      <c r="C1" s="67"/>
      <c r="D1" s="67"/>
      <c r="E1" s="67"/>
      <c r="F1" s="67"/>
      <c r="G1" s="67"/>
      <c r="H1" s="67"/>
      <c r="I1" s="67"/>
      <c r="J1" s="47"/>
    </row>
    <row r="2" spans="1:10" ht="15" customHeight="1" x14ac:dyDescent="0.2">
      <c r="A2" s="51"/>
      <c r="B2" s="128" t="s">
        <v>934</v>
      </c>
      <c r="C2" s="128"/>
      <c r="D2" s="128"/>
      <c r="E2" s="128"/>
      <c r="F2" s="128"/>
      <c r="G2" s="128"/>
      <c r="H2" s="128"/>
      <c r="I2" s="74"/>
      <c r="J2" s="47"/>
    </row>
    <row r="3" spans="1:10" x14ac:dyDescent="0.2">
      <c r="A3" s="51"/>
      <c r="B3" s="128"/>
      <c r="C3" s="128"/>
      <c r="D3" s="128"/>
      <c r="E3" s="128"/>
      <c r="F3" s="128"/>
      <c r="G3" s="128"/>
      <c r="H3" s="128"/>
      <c r="I3" s="74"/>
      <c r="J3" s="47"/>
    </row>
    <row r="4" spans="1:10" x14ac:dyDescent="0.2">
      <c r="A4" s="51"/>
      <c r="B4" s="128"/>
      <c r="C4" s="128"/>
      <c r="D4" s="128"/>
      <c r="E4" s="128"/>
      <c r="F4" s="128"/>
      <c r="G4" s="128"/>
      <c r="H4" s="128"/>
      <c r="I4" s="74"/>
      <c r="J4" s="47"/>
    </row>
    <row r="5" spans="1:10" x14ac:dyDescent="0.2">
      <c r="A5" s="51"/>
      <c r="B5" s="128"/>
      <c r="C5" s="128"/>
      <c r="D5" s="128"/>
      <c r="E5" s="128"/>
      <c r="F5" s="128"/>
      <c r="G5" s="128"/>
      <c r="H5" s="128"/>
      <c r="I5" s="47"/>
      <c r="J5" s="47"/>
    </row>
    <row r="6" spans="1:10" x14ac:dyDescent="0.2">
      <c r="A6" s="75"/>
      <c r="B6" s="76" t="s">
        <v>301</v>
      </c>
      <c r="C6" s="76" t="s">
        <v>302</v>
      </c>
      <c r="D6" s="76" t="s">
        <v>303</v>
      </c>
      <c r="E6" s="76" t="s">
        <v>288</v>
      </c>
      <c r="F6" s="76" t="s">
        <v>290</v>
      </c>
      <c r="G6" s="76" t="s">
        <v>289</v>
      </c>
      <c r="H6" s="76" t="s">
        <v>304</v>
      </c>
      <c r="I6" s="76" t="s">
        <v>305</v>
      </c>
      <c r="J6" s="47"/>
    </row>
    <row r="7" spans="1:10" x14ac:dyDescent="0.2">
      <c r="A7" s="77"/>
      <c r="B7" s="78" t="s">
        <v>362</v>
      </c>
      <c r="C7" s="79"/>
      <c r="D7" s="79"/>
      <c r="E7" s="79"/>
      <c r="F7" s="79"/>
      <c r="G7" s="79"/>
      <c r="H7" s="79"/>
      <c r="I7" s="79"/>
      <c r="J7" s="47"/>
    </row>
    <row r="8" spans="1:10" x14ac:dyDescent="0.2">
      <c r="A8" s="80">
        <v>1</v>
      </c>
      <c r="B8" s="12" t="s">
        <v>380</v>
      </c>
      <c r="C8" s="12" t="s">
        <v>381</v>
      </c>
      <c r="D8" s="15">
        <v>240000</v>
      </c>
      <c r="E8" s="15">
        <v>6888</v>
      </c>
      <c r="F8" s="15">
        <v>45213.58</v>
      </c>
      <c r="G8" s="15">
        <v>6589.14</v>
      </c>
      <c r="H8" s="15">
        <v>58715.72</v>
      </c>
      <c r="I8" s="15">
        <v>181284.28</v>
      </c>
      <c r="J8" s="47"/>
    </row>
    <row r="9" spans="1:10" x14ac:dyDescent="0.2">
      <c r="A9" s="80">
        <v>2</v>
      </c>
      <c r="B9" s="12" t="s">
        <v>363</v>
      </c>
      <c r="C9" s="12" t="s">
        <v>364</v>
      </c>
      <c r="D9" s="15">
        <v>30000</v>
      </c>
      <c r="E9" s="15">
        <v>861</v>
      </c>
      <c r="F9" s="15">
        <v>0</v>
      </c>
      <c r="G9" s="15">
        <v>912</v>
      </c>
      <c r="H9" s="15">
        <v>1798</v>
      </c>
      <c r="I9" s="15">
        <v>28202</v>
      </c>
      <c r="J9" s="47"/>
    </row>
    <row r="10" spans="1:10" x14ac:dyDescent="0.2">
      <c r="A10" s="80">
        <v>3</v>
      </c>
      <c r="B10" s="12" t="s">
        <v>365</v>
      </c>
      <c r="C10" s="12" t="s">
        <v>364</v>
      </c>
      <c r="D10" s="15">
        <v>30000</v>
      </c>
      <c r="E10" s="15">
        <v>861</v>
      </c>
      <c r="F10" s="15">
        <v>0</v>
      </c>
      <c r="G10" s="15">
        <v>912</v>
      </c>
      <c r="H10" s="15">
        <v>1798</v>
      </c>
      <c r="I10" s="15">
        <v>28202</v>
      </c>
      <c r="J10" s="47"/>
    </row>
    <row r="11" spans="1:10" x14ac:dyDescent="0.2">
      <c r="A11" s="80">
        <v>4</v>
      </c>
      <c r="B11" s="12" t="s">
        <v>366</v>
      </c>
      <c r="C11" s="12" t="s">
        <v>364</v>
      </c>
      <c r="D11" s="15">
        <v>40000</v>
      </c>
      <c r="E11" s="15">
        <v>1148</v>
      </c>
      <c r="F11" s="15">
        <v>442.65</v>
      </c>
      <c r="G11" s="15">
        <v>1216</v>
      </c>
      <c r="H11" s="15">
        <v>26891.56</v>
      </c>
      <c r="I11" s="15">
        <v>13108.44</v>
      </c>
      <c r="J11" s="47"/>
    </row>
    <row r="12" spans="1:10" x14ac:dyDescent="0.2">
      <c r="A12" s="80">
        <v>5</v>
      </c>
      <c r="B12" s="12" t="s">
        <v>367</v>
      </c>
      <c r="C12" s="12" t="s">
        <v>368</v>
      </c>
      <c r="D12" s="15">
        <v>40000</v>
      </c>
      <c r="E12" s="15">
        <v>1148</v>
      </c>
      <c r="F12" s="15">
        <v>442.65</v>
      </c>
      <c r="G12" s="15">
        <v>1216</v>
      </c>
      <c r="H12" s="15">
        <v>2831.65</v>
      </c>
      <c r="I12" s="15">
        <v>37168.35</v>
      </c>
      <c r="J12" s="47"/>
    </row>
    <row r="13" spans="1:10" x14ac:dyDescent="0.2">
      <c r="A13" s="80">
        <v>6</v>
      </c>
      <c r="B13" s="12" t="s">
        <v>369</v>
      </c>
      <c r="C13" s="12" t="s">
        <v>370</v>
      </c>
      <c r="D13" s="15">
        <v>25000</v>
      </c>
      <c r="E13" s="15">
        <v>717.5</v>
      </c>
      <c r="F13" s="15">
        <v>0</v>
      </c>
      <c r="G13" s="15">
        <v>760</v>
      </c>
      <c r="H13" s="15">
        <v>9492.7199999999993</v>
      </c>
      <c r="I13" s="15">
        <v>15507.28</v>
      </c>
      <c r="J13" s="47"/>
    </row>
    <row r="14" spans="1:10" x14ac:dyDescent="0.2">
      <c r="A14" s="80">
        <v>7</v>
      </c>
      <c r="B14" s="12" t="s">
        <v>371</v>
      </c>
      <c r="C14" s="12" t="s">
        <v>372</v>
      </c>
      <c r="D14" s="15">
        <v>30000</v>
      </c>
      <c r="E14" s="15">
        <v>861</v>
      </c>
      <c r="F14" s="15">
        <v>0</v>
      </c>
      <c r="G14" s="15">
        <v>912</v>
      </c>
      <c r="H14" s="15">
        <v>12153.95</v>
      </c>
      <c r="I14" s="15">
        <v>17846.05</v>
      </c>
      <c r="J14" s="47"/>
    </row>
    <row r="15" spans="1:10" x14ac:dyDescent="0.2">
      <c r="A15" s="80">
        <v>8</v>
      </c>
      <c r="B15" s="12" t="s">
        <v>373</v>
      </c>
      <c r="C15" s="12" t="s">
        <v>374</v>
      </c>
      <c r="D15" s="15">
        <v>35000</v>
      </c>
      <c r="E15" s="15">
        <v>1004.5</v>
      </c>
      <c r="F15" s="15">
        <v>0</v>
      </c>
      <c r="G15" s="15">
        <v>1064</v>
      </c>
      <c r="H15" s="15">
        <v>2093.5</v>
      </c>
      <c r="I15" s="15">
        <v>32906.5</v>
      </c>
      <c r="J15" s="47"/>
    </row>
    <row r="16" spans="1:10" x14ac:dyDescent="0.2">
      <c r="A16" s="80">
        <v>9</v>
      </c>
      <c r="B16" s="12" t="s">
        <v>375</v>
      </c>
      <c r="C16" s="12" t="s">
        <v>376</v>
      </c>
      <c r="D16" s="15">
        <v>30000</v>
      </c>
      <c r="E16" s="15">
        <v>861</v>
      </c>
      <c r="F16" s="15">
        <v>0</v>
      </c>
      <c r="G16" s="15">
        <v>912</v>
      </c>
      <c r="H16" s="15">
        <v>1798</v>
      </c>
      <c r="I16" s="15">
        <v>28202</v>
      </c>
      <c r="J16" s="47"/>
    </row>
    <row r="17" spans="1:10" x14ac:dyDescent="0.2">
      <c r="A17" s="80">
        <v>10</v>
      </c>
      <c r="B17" s="12" t="s">
        <v>377</v>
      </c>
      <c r="C17" s="12" t="s">
        <v>376</v>
      </c>
      <c r="D17" s="15">
        <v>30000</v>
      </c>
      <c r="E17" s="15">
        <v>861</v>
      </c>
      <c r="F17" s="15">
        <v>0</v>
      </c>
      <c r="G17" s="15">
        <v>912</v>
      </c>
      <c r="H17" s="15">
        <v>1798</v>
      </c>
      <c r="I17" s="15">
        <v>28202</v>
      </c>
      <c r="J17" s="47"/>
    </row>
    <row r="18" spans="1:10" x14ac:dyDescent="0.2">
      <c r="A18" s="80">
        <v>11</v>
      </c>
      <c r="B18" s="12" t="s">
        <v>378</v>
      </c>
      <c r="C18" s="12" t="s">
        <v>379</v>
      </c>
      <c r="D18" s="15">
        <v>25000</v>
      </c>
      <c r="E18" s="15">
        <v>717.5</v>
      </c>
      <c r="F18" s="15">
        <v>0</v>
      </c>
      <c r="G18" s="15">
        <v>760</v>
      </c>
      <c r="H18" s="15">
        <v>13468.52</v>
      </c>
      <c r="I18" s="15">
        <v>11531.48</v>
      </c>
      <c r="J18" s="47"/>
    </row>
    <row r="19" spans="1:10" x14ac:dyDescent="0.2">
      <c r="A19" s="80">
        <v>12</v>
      </c>
      <c r="B19" s="12" t="s">
        <v>382</v>
      </c>
      <c r="C19" s="12" t="s">
        <v>383</v>
      </c>
      <c r="D19" s="15">
        <v>135000</v>
      </c>
      <c r="E19" s="15">
        <v>3874.5</v>
      </c>
      <c r="F19" s="15">
        <v>20338.240000000002</v>
      </c>
      <c r="G19" s="15">
        <v>4104</v>
      </c>
      <c r="H19" s="15">
        <v>28341.74</v>
      </c>
      <c r="I19" s="15">
        <v>106658.26</v>
      </c>
      <c r="J19" s="47"/>
    </row>
    <row r="20" spans="1:10" x14ac:dyDescent="0.2">
      <c r="A20" s="80">
        <v>13</v>
      </c>
      <c r="B20" s="12" t="s">
        <v>384</v>
      </c>
      <c r="C20" s="12" t="s">
        <v>385</v>
      </c>
      <c r="D20" s="15">
        <v>180000</v>
      </c>
      <c r="E20" s="15">
        <v>5166</v>
      </c>
      <c r="F20" s="15">
        <v>30494.5</v>
      </c>
      <c r="G20" s="15">
        <v>5472</v>
      </c>
      <c r="H20" s="15">
        <v>47872.959999999999</v>
      </c>
      <c r="I20" s="15">
        <v>132127.04000000001</v>
      </c>
      <c r="J20" s="47"/>
    </row>
    <row r="21" spans="1:10" x14ac:dyDescent="0.2">
      <c r="A21" s="80">
        <v>14</v>
      </c>
      <c r="B21" s="12" t="s">
        <v>386</v>
      </c>
      <c r="C21" s="12" t="s">
        <v>376</v>
      </c>
      <c r="D21" s="15">
        <v>30000</v>
      </c>
      <c r="E21" s="15">
        <v>861</v>
      </c>
      <c r="F21" s="15">
        <v>0</v>
      </c>
      <c r="G21" s="15">
        <v>912</v>
      </c>
      <c r="H21" s="15">
        <v>8250.67</v>
      </c>
      <c r="I21" s="15">
        <v>21749.33</v>
      </c>
      <c r="J21" s="47"/>
    </row>
    <row r="22" spans="1:10" x14ac:dyDescent="0.2">
      <c r="A22" s="80">
        <v>15</v>
      </c>
      <c r="B22" s="12" t="s">
        <v>387</v>
      </c>
      <c r="C22" s="12" t="s">
        <v>364</v>
      </c>
      <c r="D22" s="15">
        <v>20000</v>
      </c>
      <c r="E22" s="15">
        <v>574</v>
      </c>
      <c r="F22" s="15">
        <v>0</v>
      </c>
      <c r="G22" s="15">
        <v>608</v>
      </c>
      <c r="H22" s="15">
        <v>3207</v>
      </c>
      <c r="I22" s="15">
        <v>16793</v>
      </c>
      <c r="J22" s="47"/>
    </row>
    <row r="23" spans="1:10" x14ac:dyDescent="0.2">
      <c r="A23" s="80">
        <v>16</v>
      </c>
      <c r="B23" s="12" t="s">
        <v>388</v>
      </c>
      <c r="C23" s="12" t="s">
        <v>389</v>
      </c>
      <c r="D23" s="15">
        <v>40000</v>
      </c>
      <c r="E23" s="15">
        <v>1148</v>
      </c>
      <c r="F23" s="15">
        <v>442.65</v>
      </c>
      <c r="G23" s="15">
        <v>1216</v>
      </c>
      <c r="H23" s="15">
        <v>2831.65</v>
      </c>
      <c r="I23" s="15">
        <v>37168.35</v>
      </c>
      <c r="J23" s="47"/>
    </row>
    <row r="24" spans="1:10" x14ac:dyDescent="0.2">
      <c r="A24" s="80">
        <v>17</v>
      </c>
      <c r="B24" s="12" t="s">
        <v>390</v>
      </c>
      <c r="C24" s="12" t="s">
        <v>391</v>
      </c>
      <c r="D24" s="15">
        <v>100000</v>
      </c>
      <c r="E24" s="15">
        <v>2870</v>
      </c>
      <c r="F24" s="15">
        <v>11676.5</v>
      </c>
      <c r="G24" s="15">
        <v>3040</v>
      </c>
      <c r="H24" s="15">
        <v>19326.96</v>
      </c>
      <c r="I24" s="15">
        <v>80673.039999999994</v>
      </c>
      <c r="J24" s="47"/>
    </row>
    <row r="25" spans="1:10" x14ac:dyDescent="0.2">
      <c r="A25" s="80">
        <v>18</v>
      </c>
      <c r="B25" s="12" t="s">
        <v>392</v>
      </c>
      <c r="C25" s="12" t="s">
        <v>383</v>
      </c>
      <c r="D25" s="15">
        <v>150000</v>
      </c>
      <c r="E25" s="15">
        <v>4305</v>
      </c>
      <c r="F25" s="15">
        <v>23866.62</v>
      </c>
      <c r="G25" s="15">
        <v>4560</v>
      </c>
      <c r="H25" s="15">
        <v>32756.62</v>
      </c>
      <c r="I25" s="15">
        <v>117243.38</v>
      </c>
      <c r="J25" s="47"/>
    </row>
    <row r="26" spans="1:10" x14ac:dyDescent="0.2">
      <c r="A26" s="80">
        <v>19</v>
      </c>
      <c r="B26" s="12" t="s">
        <v>393</v>
      </c>
      <c r="C26" s="12" t="s">
        <v>383</v>
      </c>
      <c r="D26" s="15">
        <v>130000</v>
      </c>
      <c r="E26" s="15">
        <v>3731</v>
      </c>
      <c r="F26" s="15">
        <v>19162.12</v>
      </c>
      <c r="G26" s="15">
        <v>3952</v>
      </c>
      <c r="H26" s="15">
        <v>26870.12</v>
      </c>
      <c r="I26" s="15">
        <v>103129.88</v>
      </c>
      <c r="J26" s="47"/>
    </row>
    <row r="27" spans="1:10" x14ac:dyDescent="0.2">
      <c r="A27" s="80">
        <v>20</v>
      </c>
      <c r="B27" s="12" t="s">
        <v>394</v>
      </c>
      <c r="C27" s="12" t="s">
        <v>383</v>
      </c>
      <c r="D27" s="15">
        <v>130000</v>
      </c>
      <c r="E27" s="15">
        <v>3731</v>
      </c>
      <c r="F27" s="15">
        <v>19162.12</v>
      </c>
      <c r="G27" s="15">
        <v>3952</v>
      </c>
      <c r="H27" s="15">
        <v>26870.12</v>
      </c>
      <c r="I27" s="15">
        <v>103129.88</v>
      </c>
      <c r="J27" s="47"/>
    </row>
    <row r="28" spans="1:10" x14ac:dyDescent="0.2">
      <c r="A28" s="80">
        <v>21</v>
      </c>
      <c r="B28" s="12" t="s">
        <v>272</v>
      </c>
      <c r="C28" s="12" t="s">
        <v>395</v>
      </c>
      <c r="D28" s="15">
        <v>100000</v>
      </c>
      <c r="E28" s="15">
        <v>2870</v>
      </c>
      <c r="F28" s="15">
        <v>12105.37</v>
      </c>
      <c r="G28" s="15">
        <v>3040</v>
      </c>
      <c r="H28" s="15">
        <v>24606.37</v>
      </c>
      <c r="I28" s="15">
        <v>75393.63</v>
      </c>
      <c r="J28" s="47"/>
    </row>
    <row r="29" spans="1:10" x14ac:dyDescent="0.2">
      <c r="A29" s="80">
        <v>22</v>
      </c>
      <c r="B29" s="12" t="s">
        <v>46</v>
      </c>
      <c r="C29" s="12" t="s">
        <v>396</v>
      </c>
      <c r="D29" s="15">
        <v>75000</v>
      </c>
      <c r="E29" s="15">
        <v>2152.5</v>
      </c>
      <c r="F29" s="15">
        <v>6309.38</v>
      </c>
      <c r="G29" s="15">
        <v>2280</v>
      </c>
      <c r="H29" s="15">
        <v>10766.88</v>
      </c>
      <c r="I29" s="15">
        <v>64233.120000000003</v>
      </c>
      <c r="J29" s="47"/>
    </row>
    <row r="30" spans="1:10" x14ac:dyDescent="0.2">
      <c r="A30" s="80">
        <v>23</v>
      </c>
      <c r="B30" s="12" t="s">
        <v>231</v>
      </c>
      <c r="C30" s="12" t="s">
        <v>397</v>
      </c>
      <c r="D30" s="15">
        <v>35000</v>
      </c>
      <c r="E30" s="15">
        <v>1004.5</v>
      </c>
      <c r="F30" s="15">
        <v>0</v>
      </c>
      <c r="G30" s="15">
        <v>1064</v>
      </c>
      <c r="H30" s="15">
        <v>2093.5</v>
      </c>
      <c r="I30" s="15">
        <v>32906.5</v>
      </c>
      <c r="J30" s="47"/>
    </row>
    <row r="31" spans="1:10" x14ac:dyDescent="0.2">
      <c r="A31" s="80">
        <v>24</v>
      </c>
      <c r="B31" s="12" t="s">
        <v>7</v>
      </c>
      <c r="C31" s="12" t="s">
        <v>396</v>
      </c>
      <c r="D31" s="15">
        <v>75000</v>
      </c>
      <c r="E31" s="15">
        <v>2152.5</v>
      </c>
      <c r="F31" s="15">
        <v>5966.28</v>
      </c>
      <c r="G31" s="15">
        <v>2280</v>
      </c>
      <c r="H31" s="15">
        <v>35525.65</v>
      </c>
      <c r="I31" s="15">
        <v>39474.35</v>
      </c>
      <c r="J31" s="47"/>
    </row>
    <row r="32" spans="1:10" x14ac:dyDescent="0.2">
      <c r="A32" s="80">
        <v>25</v>
      </c>
      <c r="B32" s="12" t="s">
        <v>398</v>
      </c>
      <c r="C32" s="12" t="s">
        <v>396</v>
      </c>
      <c r="D32" s="15">
        <v>70000</v>
      </c>
      <c r="E32" s="15">
        <v>2009</v>
      </c>
      <c r="F32" s="15">
        <v>5368.48</v>
      </c>
      <c r="G32" s="15">
        <v>2128</v>
      </c>
      <c r="H32" s="15">
        <v>9530.48</v>
      </c>
      <c r="I32" s="15">
        <v>60469.52</v>
      </c>
      <c r="J32" s="47"/>
    </row>
    <row r="33" spans="1:10" x14ac:dyDescent="0.2">
      <c r="A33" s="80">
        <v>26</v>
      </c>
      <c r="B33" s="12" t="s">
        <v>399</v>
      </c>
      <c r="C33" s="12" t="s">
        <v>397</v>
      </c>
      <c r="D33" s="15">
        <v>35000</v>
      </c>
      <c r="E33" s="15">
        <v>1004.5</v>
      </c>
      <c r="F33" s="15">
        <v>0</v>
      </c>
      <c r="G33" s="15">
        <v>1064</v>
      </c>
      <c r="H33" s="15">
        <v>2093.5</v>
      </c>
      <c r="I33" s="15">
        <v>32906.5</v>
      </c>
      <c r="J33" s="47"/>
    </row>
    <row r="34" spans="1:10" x14ac:dyDescent="0.2">
      <c r="A34" s="80">
        <v>27</v>
      </c>
      <c r="B34" s="12" t="s">
        <v>400</v>
      </c>
      <c r="C34" s="12" t="s">
        <v>397</v>
      </c>
      <c r="D34" s="15">
        <v>35000</v>
      </c>
      <c r="E34" s="15">
        <v>1004.5</v>
      </c>
      <c r="F34" s="15">
        <v>0</v>
      </c>
      <c r="G34" s="15">
        <v>1064</v>
      </c>
      <c r="H34" s="15">
        <v>2093.5</v>
      </c>
      <c r="I34" s="15">
        <v>32906.5</v>
      </c>
      <c r="J34" s="47"/>
    </row>
    <row r="35" spans="1:10" x14ac:dyDescent="0.2">
      <c r="A35" s="80">
        <v>28</v>
      </c>
      <c r="B35" s="12" t="s">
        <v>401</v>
      </c>
      <c r="C35" s="12" t="s">
        <v>402</v>
      </c>
      <c r="D35" s="15">
        <v>30000</v>
      </c>
      <c r="E35" s="15">
        <v>861</v>
      </c>
      <c r="F35" s="15">
        <v>0</v>
      </c>
      <c r="G35" s="15">
        <v>912</v>
      </c>
      <c r="H35" s="15">
        <v>1798</v>
      </c>
      <c r="I35" s="15">
        <v>28202</v>
      </c>
      <c r="J35" s="47"/>
    </row>
    <row r="36" spans="1:10" x14ac:dyDescent="0.2">
      <c r="A36" s="80">
        <v>29</v>
      </c>
      <c r="B36" s="12" t="s">
        <v>403</v>
      </c>
      <c r="C36" s="12" t="s">
        <v>397</v>
      </c>
      <c r="D36" s="15">
        <v>31500</v>
      </c>
      <c r="E36" s="15">
        <v>904.05</v>
      </c>
      <c r="F36" s="15">
        <v>0</v>
      </c>
      <c r="G36" s="15">
        <v>957.6</v>
      </c>
      <c r="H36" s="15">
        <v>18550.02</v>
      </c>
      <c r="I36" s="15">
        <v>12949.98</v>
      </c>
      <c r="J36" s="47"/>
    </row>
    <row r="37" spans="1:10" x14ac:dyDescent="0.2">
      <c r="A37" s="80">
        <v>30</v>
      </c>
      <c r="B37" s="12" t="s">
        <v>219</v>
      </c>
      <c r="C37" s="12" t="s">
        <v>397</v>
      </c>
      <c r="D37" s="15">
        <v>35000</v>
      </c>
      <c r="E37" s="15">
        <v>1004.5</v>
      </c>
      <c r="F37" s="15">
        <v>0</v>
      </c>
      <c r="G37" s="15">
        <v>1064</v>
      </c>
      <c r="H37" s="15">
        <v>2093.5</v>
      </c>
      <c r="I37" s="15">
        <v>32906.5</v>
      </c>
      <c r="J37" s="47"/>
    </row>
    <row r="38" spans="1:10" x14ac:dyDescent="0.2">
      <c r="A38" s="80">
        <v>31</v>
      </c>
      <c r="B38" s="12" t="s">
        <v>35</v>
      </c>
      <c r="C38" s="12" t="s">
        <v>396</v>
      </c>
      <c r="D38" s="15">
        <v>65000</v>
      </c>
      <c r="E38" s="15">
        <v>1865.5</v>
      </c>
      <c r="F38" s="15">
        <v>4427.58</v>
      </c>
      <c r="G38" s="15">
        <v>1976</v>
      </c>
      <c r="H38" s="15">
        <v>8294.08</v>
      </c>
      <c r="I38" s="15">
        <v>56705.919999999998</v>
      </c>
      <c r="J38" s="47"/>
    </row>
    <row r="39" spans="1:10" x14ac:dyDescent="0.2">
      <c r="A39" s="80">
        <v>32</v>
      </c>
      <c r="B39" s="12" t="s">
        <v>230</v>
      </c>
      <c r="C39" s="12" t="s">
        <v>397</v>
      </c>
      <c r="D39" s="15">
        <v>31500</v>
      </c>
      <c r="E39" s="15">
        <v>904.05</v>
      </c>
      <c r="F39" s="15">
        <v>0</v>
      </c>
      <c r="G39" s="15">
        <v>957.6</v>
      </c>
      <c r="H39" s="15">
        <v>1886.65</v>
      </c>
      <c r="I39" s="15">
        <v>29613.35</v>
      </c>
      <c r="J39" s="47"/>
    </row>
    <row r="40" spans="1:10" x14ac:dyDescent="0.2">
      <c r="A40" s="80">
        <v>33</v>
      </c>
      <c r="B40" s="12" t="s">
        <v>404</v>
      </c>
      <c r="C40" s="12" t="s">
        <v>397</v>
      </c>
      <c r="D40" s="15">
        <v>35000</v>
      </c>
      <c r="E40" s="15">
        <v>1004.5</v>
      </c>
      <c r="F40" s="15">
        <v>0</v>
      </c>
      <c r="G40" s="15">
        <v>1064</v>
      </c>
      <c r="H40" s="15">
        <v>7024.96</v>
      </c>
      <c r="I40" s="15">
        <v>27975.040000000001</v>
      </c>
      <c r="J40" s="47"/>
    </row>
    <row r="41" spans="1:10" x14ac:dyDescent="0.2">
      <c r="A41" s="80">
        <v>34</v>
      </c>
      <c r="B41" s="12" t="s">
        <v>252</v>
      </c>
      <c r="C41" s="12" t="s">
        <v>397</v>
      </c>
      <c r="D41" s="15">
        <v>35000</v>
      </c>
      <c r="E41" s="15">
        <v>1004.5</v>
      </c>
      <c r="F41" s="15">
        <v>0</v>
      </c>
      <c r="G41" s="15">
        <v>1064</v>
      </c>
      <c r="H41" s="15">
        <v>2093.5</v>
      </c>
      <c r="I41" s="15">
        <v>32906.5</v>
      </c>
      <c r="J41" s="47"/>
    </row>
    <row r="42" spans="1:10" x14ac:dyDescent="0.2">
      <c r="A42" s="80">
        <v>35</v>
      </c>
      <c r="B42" s="12" t="s">
        <v>405</v>
      </c>
      <c r="C42" s="12" t="s">
        <v>397</v>
      </c>
      <c r="D42" s="15">
        <v>31500</v>
      </c>
      <c r="E42" s="15">
        <v>904.05</v>
      </c>
      <c r="F42" s="15">
        <v>0</v>
      </c>
      <c r="G42" s="15">
        <v>957.6</v>
      </c>
      <c r="H42" s="15">
        <v>1886.65</v>
      </c>
      <c r="I42" s="15">
        <v>29613.35</v>
      </c>
      <c r="J42" s="47"/>
    </row>
    <row r="43" spans="1:10" x14ac:dyDescent="0.2">
      <c r="A43" s="80">
        <v>36</v>
      </c>
      <c r="B43" s="12" t="s">
        <v>406</v>
      </c>
      <c r="C43" s="12" t="s">
        <v>397</v>
      </c>
      <c r="D43" s="15">
        <v>31500</v>
      </c>
      <c r="E43" s="15">
        <v>904.05</v>
      </c>
      <c r="F43" s="15">
        <v>0</v>
      </c>
      <c r="G43" s="15">
        <v>957.6</v>
      </c>
      <c r="H43" s="15">
        <v>1886.65</v>
      </c>
      <c r="I43" s="15">
        <v>29613.35</v>
      </c>
      <c r="J43" s="47"/>
    </row>
    <row r="44" spans="1:10" x14ac:dyDescent="0.2">
      <c r="A44" s="80">
        <v>37</v>
      </c>
      <c r="B44" s="12" t="s">
        <v>226</v>
      </c>
      <c r="C44" s="12" t="s">
        <v>397</v>
      </c>
      <c r="D44" s="15">
        <v>31500</v>
      </c>
      <c r="E44" s="15">
        <v>904.05</v>
      </c>
      <c r="F44" s="15">
        <v>0</v>
      </c>
      <c r="G44" s="15">
        <v>957.6</v>
      </c>
      <c r="H44" s="15">
        <v>1886.65</v>
      </c>
      <c r="I44" s="15">
        <v>29613.35</v>
      </c>
      <c r="J44" s="47"/>
    </row>
    <row r="45" spans="1:10" x14ac:dyDescent="0.2">
      <c r="A45" s="80">
        <v>38</v>
      </c>
      <c r="B45" s="12" t="s">
        <v>407</v>
      </c>
      <c r="C45" s="12" t="s">
        <v>408</v>
      </c>
      <c r="D45" s="15">
        <v>40000</v>
      </c>
      <c r="E45" s="15">
        <v>1148</v>
      </c>
      <c r="F45" s="15">
        <v>442.65</v>
      </c>
      <c r="G45" s="15">
        <v>1216</v>
      </c>
      <c r="H45" s="15">
        <v>2831.65</v>
      </c>
      <c r="I45" s="15">
        <v>37168.35</v>
      </c>
      <c r="J45" s="47"/>
    </row>
    <row r="46" spans="1:10" x14ac:dyDescent="0.2">
      <c r="A46" s="80">
        <v>39</v>
      </c>
      <c r="B46" s="12" t="s">
        <v>409</v>
      </c>
      <c r="C46" s="12" t="s">
        <v>385</v>
      </c>
      <c r="D46" s="15">
        <v>200000</v>
      </c>
      <c r="E46" s="15">
        <v>5740</v>
      </c>
      <c r="F46" s="15">
        <v>35627.870000000003</v>
      </c>
      <c r="G46" s="15">
        <v>6080</v>
      </c>
      <c r="H46" s="15">
        <v>151555.56</v>
      </c>
      <c r="I46" s="15">
        <v>48444.44</v>
      </c>
      <c r="J46" s="47"/>
    </row>
    <row r="47" spans="1:10" x14ac:dyDescent="0.2">
      <c r="A47" s="80">
        <v>40</v>
      </c>
      <c r="B47" s="12" t="s">
        <v>410</v>
      </c>
      <c r="C47" s="12" t="s">
        <v>408</v>
      </c>
      <c r="D47" s="15">
        <v>40000</v>
      </c>
      <c r="E47" s="15">
        <v>1148</v>
      </c>
      <c r="F47" s="15">
        <v>0</v>
      </c>
      <c r="G47" s="15">
        <v>1216</v>
      </c>
      <c r="H47" s="15">
        <v>22326.78</v>
      </c>
      <c r="I47" s="15">
        <v>17673.22</v>
      </c>
      <c r="J47" s="47"/>
    </row>
    <row r="48" spans="1:10" x14ac:dyDescent="0.2">
      <c r="A48" s="80">
        <v>41</v>
      </c>
      <c r="B48" s="12" t="s">
        <v>411</v>
      </c>
      <c r="C48" s="12" t="s">
        <v>389</v>
      </c>
      <c r="D48" s="15">
        <v>35000</v>
      </c>
      <c r="E48" s="15">
        <v>1004.5</v>
      </c>
      <c r="F48" s="15">
        <v>0</v>
      </c>
      <c r="G48" s="15">
        <v>1064</v>
      </c>
      <c r="H48" s="15">
        <v>5559.5</v>
      </c>
      <c r="I48" s="15">
        <v>29440.5</v>
      </c>
      <c r="J48" s="47"/>
    </row>
    <row r="49" spans="1:10" x14ac:dyDescent="0.2">
      <c r="A49" s="80">
        <v>42</v>
      </c>
      <c r="B49" s="12" t="s">
        <v>412</v>
      </c>
      <c r="C49" s="12" t="s">
        <v>376</v>
      </c>
      <c r="D49" s="15">
        <v>26250</v>
      </c>
      <c r="E49" s="15">
        <v>753.38</v>
      </c>
      <c r="F49" s="15">
        <v>0</v>
      </c>
      <c r="G49" s="15">
        <v>798</v>
      </c>
      <c r="H49" s="15">
        <v>4192.38</v>
      </c>
      <c r="I49" s="15">
        <v>22057.62</v>
      </c>
      <c r="J49" s="47"/>
    </row>
    <row r="50" spans="1:10" x14ac:dyDescent="0.2">
      <c r="A50" s="80">
        <v>43</v>
      </c>
      <c r="B50" s="12" t="s">
        <v>413</v>
      </c>
      <c r="C50" s="12" t="s">
        <v>408</v>
      </c>
      <c r="D50" s="15">
        <v>30000</v>
      </c>
      <c r="E50" s="15">
        <v>861</v>
      </c>
      <c r="F50" s="15">
        <v>0</v>
      </c>
      <c r="G50" s="15">
        <v>912</v>
      </c>
      <c r="H50" s="15">
        <v>22700.86</v>
      </c>
      <c r="I50" s="15">
        <v>7299.14</v>
      </c>
      <c r="J50" s="47"/>
    </row>
    <row r="51" spans="1:10" x14ac:dyDescent="0.2">
      <c r="A51" s="80">
        <v>44</v>
      </c>
      <c r="B51" s="12" t="s">
        <v>414</v>
      </c>
      <c r="C51" s="12" t="s">
        <v>415</v>
      </c>
      <c r="D51" s="15">
        <v>25000</v>
      </c>
      <c r="E51" s="15">
        <v>717.5</v>
      </c>
      <c r="F51" s="15">
        <v>0</v>
      </c>
      <c r="G51" s="15">
        <v>760</v>
      </c>
      <c r="H51" s="15">
        <v>11685.61</v>
      </c>
      <c r="I51" s="15">
        <v>13314.39</v>
      </c>
      <c r="J51" s="47"/>
    </row>
    <row r="52" spans="1:10" x14ac:dyDescent="0.2">
      <c r="A52" s="80">
        <v>45</v>
      </c>
      <c r="B52" s="12" t="s">
        <v>416</v>
      </c>
      <c r="C52" s="12" t="s">
        <v>417</v>
      </c>
      <c r="D52" s="15">
        <v>50000</v>
      </c>
      <c r="E52" s="15">
        <v>1435</v>
      </c>
      <c r="F52" s="15">
        <v>1854</v>
      </c>
      <c r="G52" s="15">
        <v>1520</v>
      </c>
      <c r="H52" s="15">
        <v>4834</v>
      </c>
      <c r="I52" s="15">
        <v>45166</v>
      </c>
      <c r="J52" s="47"/>
    </row>
    <row r="53" spans="1:10" x14ac:dyDescent="0.2">
      <c r="A53" s="80">
        <v>46</v>
      </c>
      <c r="B53" s="12" t="s">
        <v>418</v>
      </c>
      <c r="C53" s="12" t="s">
        <v>419</v>
      </c>
      <c r="D53" s="15">
        <v>35000</v>
      </c>
      <c r="E53" s="15">
        <v>1004.5</v>
      </c>
      <c r="F53" s="15">
        <v>0</v>
      </c>
      <c r="G53" s="15">
        <v>1064</v>
      </c>
      <c r="H53" s="15">
        <v>4593.5</v>
      </c>
      <c r="I53" s="15">
        <v>30406.5</v>
      </c>
      <c r="J53" s="47"/>
    </row>
    <row r="54" spans="1:10" x14ac:dyDescent="0.2">
      <c r="A54" s="80">
        <v>47</v>
      </c>
      <c r="B54" s="12" t="s">
        <v>420</v>
      </c>
      <c r="C54" s="12" t="s">
        <v>417</v>
      </c>
      <c r="D54" s="15">
        <v>35000</v>
      </c>
      <c r="E54" s="15">
        <v>1004.5</v>
      </c>
      <c r="F54" s="15">
        <v>0</v>
      </c>
      <c r="G54" s="15">
        <v>1064</v>
      </c>
      <c r="H54" s="15">
        <v>2093.5</v>
      </c>
      <c r="I54" s="15">
        <v>32906.5</v>
      </c>
      <c r="J54" s="47"/>
    </row>
    <row r="55" spans="1:10" x14ac:dyDescent="0.2">
      <c r="A55" s="80">
        <v>48</v>
      </c>
      <c r="B55" s="12" t="s">
        <v>421</v>
      </c>
      <c r="C55" s="12" t="s">
        <v>408</v>
      </c>
      <c r="D55" s="15">
        <v>40000</v>
      </c>
      <c r="E55" s="15">
        <v>1148</v>
      </c>
      <c r="F55" s="15">
        <v>442.65</v>
      </c>
      <c r="G55" s="15">
        <v>1216</v>
      </c>
      <c r="H55" s="15">
        <v>18447.7</v>
      </c>
      <c r="I55" s="15">
        <v>21552.3</v>
      </c>
      <c r="J55" s="47"/>
    </row>
    <row r="56" spans="1:10" x14ac:dyDescent="0.2">
      <c r="A56" s="80">
        <v>49</v>
      </c>
      <c r="B56" s="12" t="s">
        <v>422</v>
      </c>
      <c r="C56" s="12" t="s">
        <v>408</v>
      </c>
      <c r="D56" s="15">
        <v>40000</v>
      </c>
      <c r="E56" s="15">
        <v>1148</v>
      </c>
      <c r="F56" s="15">
        <v>442.65</v>
      </c>
      <c r="G56" s="15">
        <v>1216</v>
      </c>
      <c r="H56" s="15">
        <v>23277.53</v>
      </c>
      <c r="I56" s="15">
        <v>16722.47</v>
      </c>
      <c r="J56" s="47"/>
    </row>
    <row r="57" spans="1:10" x14ac:dyDescent="0.2">
      <c r="A57" s="80">
        <v>50</v>
      </c>
      <c r="B57" s="12" t="s">
        <v>423</v>
      </c>
      <c r="C57" s="12" t="s">
        <v>397</v>
      </c>
      <c r="D57" s="15">
        <v>35000</v>
      </c>
      <c r="E57" s="15">
        <v>1004.5</v>
      </c>
      <c r="F57" s="15">
        <v>0</v>
      </c>
      <c r="G57" s="15">
        <v>1064</v>
      </c>
      <c r="H57" s="15">
        <v>2093.5</v>
      </c>
      <c r="I57" s="15">
        <v>32906.5</v>
      </c>
      <c r="J57" s="47"/>
    </row>
    <row r="58" spans="1:10" x14ac:dyDescent="0.2">
      <c r="A58" s="80">
        <v>51</v>
      </c>
      <c r="B58" s="12" t="s">
        <v>424</v>
      </c>
      <c r="C58" s="12" t="s">
        <v>408</v>
      </c>
      <c r="D58" s="15">
        <v>38000</v>
      </c>
      <c r="E58" s="15">
        <v>1090.5999999999999</v>
      </c>
      <c r="F58" s="15">
        <v>160.38</v>
      </c>
      <c r="G58" s="15">
        <v>1155.2</v>
      </c>
      <c r="H58" s="15">
        <v>23218.720000000001</v>
      </c>
      <c r="I58" s="15">
        <v>14781.28</v>
      </c>
      <c r="J58" s="47"/>
    </row>
    <row r="59" spans="1:10" x14ac:dyDescent="0.2">
      <c r="A59" s="80">
        <v>52</v>
      </c>
      <c r="B59" s="12" t="s">
        <v>425</v>
      </c>
      <c r="C59" s="12" t="s">
        <v>364</v>
      </c>
      <c r="D59" s="15">
        <v>30000</v>
      </c>
      <c r="E59" s="15">
        <v>861</v>
      </c>
      <c r="F59" s="15">
        <v>0</v>
      </c>
      <c r="G59" s="15">
        <v>912</v>
      </c>
      <c r="H59" s="15">
        <v>18526.3</v>
      </c>
      <c r="I59" s="15">
        <v>11473.7</v>
      </c>
      <c r="J59" s="47"/>
    </row>
    <row r="60" spans="1:10" x14ac:dyDescent="0.2">
      <c r="A60" s="80">
        <v>53</v>
      </c>
      <c r="B60" s="12" t="s">
        <v>426</v>
      </c>
      <c r="C60" s="12" t="s">
        <v>427</v>
      </c>
      <c r="D60" s="15">
        <v>35000</v>
      </c>
      <c r="E60" s="15">
        <v>1004.5</v>
      </c>
      <c r="F60" s="15">
        <v>0</v>
      </c>
      <c r="G60" s="15">
        <v>1064</v>
      </c>
      <c r="H60" s="15">
        <v>21473.43</v>
      </c>
      <c r="I60" s="15">
        <v>13526.57</v>
      </c>
      <c r="J60" s="47"/>
    </row>
    <row r="61" spans="1:10" x14ac:dyDescent="0.2">
      <c r="A61" s="80">
        <v>54</v>
      </c>
      <c r="B61" s="12" t="s">
        <v>428</v>
      </c>
      <c r="C61" s="12" t="s">
        <v>429</v>
      </c>
      <c r="D61" s="15">
        <v>50000</v>
      </c>
      <c r="E61" s="15">
        <v>1435</v>
      </c>
      <c r="F61" s="15">
        <v>1596.68</v>
      </c>
      <c r="G61" s="15">
        <v>1520</v>
      </c>
      <c r="H61" s="15">
        <v>30354.13</v>
      </c>
      <c r="I61" s="15">
        <v>19645.87</v>
      </c>
      <c r="J61" s="47"/>
    </row>
    <row r="62" spans="1:10" x14ac:dyDescent="0.2">
      <c r="A62" s="51"/>
      <c r="B62" s="123"/>
      <c r="C62" s="123"/>
      <c r="D62" s="124">
        <f t="shared" ref="D62:I62" si="0">SUM(D8:D61)</f>
        <v>3036750</v>
      </c>
      <c r="E62" s="124">
        <f t="shared" si="0"/>
        <v>87154.730000000025</v>
      </c>
      <c r="F62" s="124">
        <f t="shared" si="0"/>
        <v>245985.59999999998</v>
      </c>
      <c r="G62" s="124">
        <f t="shared" si="0"/>
        <v>91610.340000000011</v>
      </c>
      <c r="H62" s="124">
        <f t="shared" si="0"/>
        <v>833042.65000000026</v>
      </c>
      <c r="I62" s="124">
        <f t="shared" si="0"/>
        <v>2203707.3500000006</v>
      </c>
      <c r="J62" s="47"/>
    </row>
    <row r="63" spans="1:10" x14ac:dyDescent="0.2">
      <c r="A63" s="51"/>
      <c r="B63" s="67"/>
      <c r="C63" s="67"/>
      <c r="F63" s="81"/>
      <c r="J63" s="47"/>
    </row>
    <row r="64" spans="1:10" x14ac:dyDescent="0.2">
      <c r="J64" s="47"/>
    </row>
    <row r="65" spans="1:10" x14ac:dyDescent="0.2">
      <c r="A65" s="75"/>
      <c r="B65" s="78" t="s">
        <v>430</v>
      </c>
      <c r="C65" s="78"/>
      <c r="D65" s="78"/>
      <c r="E65" s="78"/>
      <c r="F65" s="78"/>
      <c r="G65" s="78"/>
      <c r="H65" s="78"/>
      <c r="I65" s="78"/>
      <c r="J65" s="47"/>
    </row>
    <row r="66" spans="1:10" x14ac:dyDescent="0.2">
      <c r="A66" s="80">
        <v>55</v>
      </c>
      <c r="B66" s="12" t="s">
        <v>431</v>
      </c>
      <c r="C66" s="12" t="s">
        <v>432</v>
      </c>
      <c r="D66" s="15">
        <v>40000</v>
      </c>
      <c r="E66" s="15">
        <v>1148</v>
      </c>
      <c r="F66" s="15">
        <v>442.65</v>
      </c>
      <c r="G66" s="15">
        <v>1216</v>
      </c>
      <c r="H66" s="15">
        <v>20019.900000000001</v>
      </c>
      <c r="I66" s="15">
        <v>19980.099999999999</v>
      </c>
      <c r="J66" s="47"/>
    </row>
    <row r="67" spans="1:10" x14ac:dyDescent="0.2">
      <c r="A67" s="80">
        <v>56</v>
      </c>
      <c r="B67" s="12" t="s">
        <v>433</v>
      </c>
      <c r="C67" s="12" t="s">
        <v>434</v>
      </c>
      <c r="D67" s="15">
        <v>50000</v>
      </c>
      <c r="E67" s="15">
        <v>1435</v>
      </c>
      <c r="F67" s="15">
        <v>1854</v>
      </c>
      <c r="G67" s="15">
        <v>1520</v>
      </c>
      <c r="H67" s="15">
        <v>14900</v>
      </c>
      <c r="I67" s="15">
        <v>35100</v>
      </c>
      <c r="J67" s="47"/>
    </row>
    <row r="68" spans="1:10" x14ac:dyDescent="0.2">
      <c r="A68" s="80">
        <v>57</v>
      </c>
      <c r="B68" s="12" t="s">
        <v>435</v>
      </c>
      <c r="C68" s="12" t="s">
        <v>364</v>
      </c>
      <c r="D68" s="15">
        <v>30000</v>
      </c>
      <c r="E68" s="15">
        <v>861</v>
      </c>
      <c r="F68" s="15">
        <v>0</v>
      </c>
      <c r="G68" s="15">
        <v>912</v>
      </c>
      <c r="H68" s="15">
        <v>18613.98</v>
      </c>
      <c r="I68" s="15">
        <v>11386.02</v>
      </c>
      <c r="J68" s="47"/>
    </row>
    <row r="69" spans="1:10" x14ac:dyDescent="0.2">
      <c r="A69" s="80">
        <v>58</v>
      </c>
      <c r="B69" s="12" t="s">
        <v>436</v>
      </c>
      <c r="C69" s="12" t="s">
        <v>434</v>
      </c>
      <c r="D69" s="15">
        <v>75000</v>
      </c>
      <c r="E69" s="15">
        <v>2152.5</v>
      </c>
      <c r="F69" s="15">
        <v>6309.38</v>
      </c>
      <c r="G69" s="15">
        <v>2280</v>
      </c>
      <c r="H69" s="15">
        <v>16082.88</v>
      </c>
      <c r="I69" s="15">
        <v>58917.120000000003</v>
      </c>
      <c r="J69" s="47"/>
    </row>
    <row r="70" spans="1:10" x14ac:dyDescent="0.2">
      <c r="A70" s="80">
        <v>59</v>
      </c>
      <c r="B70" s="12" t="s">
        <v>437</v>
      </c>
      <c r="C70" s="12" t="s">
        <v>434</v>
      </c>
      <c r="D70" s="15">
        <v>75000</v>
      </c>
      <c r="E70" s="15">
        <v>2152.5</v>
      </c>
      <c r="F70" s="15">
        <v>6309.38</v>
      </c>
      <c r="G70" s="15">
        <v>2280</v>
      </c>
      <c r="H70" s="15">
        <v>19832.88</v>
      </c>
      <c r="I70" s="15">
        <v>55167.12</v>
      </c>
    </row>
    <row r="71" spans="1:10" x14ac:dyDescent="0.2">
      <c r="A71" s="80">
        <v>60</v>
      </c>
      <c r="B71" s="12" t="s">
        <v>438</v>
      </c>
      <c r="C71" s="12" t="s">
        <v>389</v>
      </c>
      <c r="D71" s="15">
        <v>30000</v>
      </c>
      <c r="E71" s="15">
        <v>861</v>
      </c>
      <c r="F71" s="15">
        <v>0</v>
      </c>
      <c r="G71" s="15">
        <v>912</v>
      </c>
      <c r="H71" s="15">
        <v>1798</v>
      </c>
      <c r="I71" s="15">
        <v>28202</v>
      </c>
    </row>
    <row r="72" spans="1:10" x14ac:dyDescent="0.2">
      <c r="A72" s="80">
        <v>61</v>
      </c>
      <c r="B72" s="12" t="s">
        <v>439</v>
      </c>
      <c r="C72" s="12" t="s">
        <v>434</v>
      </c>
      <c r="D72" s="15">
        <v>75000</v>
      </c>
      <c r="E72" s="15">
        <v>2152.5</v>
      </c>
      <c r="F72" s="15">
        <v>6309.38</v>
      </c>
      <c r="G72" s="15">
        <v>2280</v>
      </c>
      <c r="H72" s="15">
        <v>10766.88</v>
      </c>
      <c r="I72" s="15">
        <v>64233.120000000003</v>
      </c>
    </row>
    <row r="73" spans="1:10" x14ac:dyDescent="0.2">
      <c r="A73" s="80">
        <v>62</v>
      </c>
      <c r="B73" s="12" t="s">
        <v>440</v>
      </c>
      <c r="C73" s="12" t="s">
        <v>441</v>
      </c>
      <c r="D73" s="15">
        <v>110000</v>
      </c>
      <c r="E73" s="15">
        <v>3157</v>
      </c>
      <c r="F73" s="15">
        <v>14457.62</v>
      </c>
      <c r="G73" s="15">
        <v>3344</v>
      </c>
      <c r="H73" s="15">
        <v>33349.620000000003</v>
      </c>
      <c r="I73" s="15">
        <v>76650.38</v>
      </c>
    </row>
    <row r="74" spans="1:10" x14ac:dyDescent="0.2">
      <c r="D74" s="62">
        <f t="shared" ref="D74:I74" si="1">SUM(D66:D73)</f>
        <v>485000</v>
      </c>
      <c r="E74" s="62">
        <f t="shared" si="1"/>
        <v>13919.5</v>
      </c>
      <c r="F74" s="62">
        <f t="shared" si="1"/>
        <v>35682.410000000003</v>
      </c>
      <c r="G74" s="62">
        <f t="shared" si="1"/>
        <v>14744</v>
      </c>
      <c r="H74" s="62">
        <f t="shared" si="1"/>
        <v>135364.14000000001</v>
      </c>
      <c r="I74" s="62">
        <f t="shared" si="1"/>
        <v>349635.86</v>
      </c>
      <c r="J74" s="47"/>
    </row>
    <row r="75" spans="1:10" x14ac:dyDescent="0.2">
      <c r="J75" s="47"/>
    </row>
    <row r="76" spans="1:10" x14ac:dyDescent="0.2">
      <c r="J76" s="47"/>
    </row>
    <row r="77" spans="1:10" x14ac:dyDescent="0.2">
      <c r="A77" s="75"/>
      <c r="B77" s="78" t="s">
        <v>931</v>
      </c>
      <c r="C77" s="78"/>
      <c r="D77" s="78"/>
      <c r="E77" s="78"/>
      <c r="F77" s="78"/>
      <c r="G77" s="78"/>
      <c r="H77" s="78"/>
      <c r="I77" s="78"/>
    </row>
    <row r="78" spans="1:10" x14ac:dyDescent="0.2">
      <c r="A78" s="82">
        <v>63</v>
      </c>
      <c r="B78" s="12" t="s">
        <v>442</v>
      </c>
      <c r="C78" s="12" t="s">
        <v>443</v>
      </c>
      <c r="D78" s="15">
        <v>45000</v>
      </c>
      <c r="E78" s="15">
        <v>1291.5</v>
      </c>
      <c r="F78" s="15">
        <v>1148.33</v>
      </c>
      <c r="G78" s="15">
        <v>1368</v>
      </c>
      <c r="H78" s="15">
        <v>3832.83</v>
      </c>
      <c r="I78" s="15">
        <v>41167.17</v>
      </c>
    </row>
    <row r="79" spans="1:10" x14ac:dyDescent="0.2">
      <c r="A79" s="82">
        <v>64</v>
      </c>
      <c r="B79" s="12" t="s">
        <v>444</v>
      </c>
      <c r="C79" s="12" t="s">
        <v>364</v>
      </c>
      <c r="D79" s="15">
        <v>35000</v>
      </c>
      <c r="E79" s="15">
        <v>1004.5</v>
      </c>
      <c r="F79" s="15">
        <v>0</v>
      </c>
      <c r="G79" s="15">
        <v>1064</v>
      </c>
      <c r="H79" s="15">
        <v>19344.34</v>
      </c>
      <c r="I79" s="15">
        <v>15655.66</v>
      </c>
    </row>
    <row r="80" spans="1:10" x14ac:dyDescent="0.2">
      <c r="A80" s="82">
        <v>65</v>
      </c>
      <c r="B80" s="12" t="s">
        <v>445</v>
      </c>
      <c r="C80" s="12" t="s">
        <v>446</v>
      </c>
      <c r="D80" s="15">
        <v>35000</v>
      </c>
      <c r="E80" s="15">
        <v>1004.5</v>
      </c>
      <c r="F80" s="15">
        <v>0</v>
      </c>
      <c r="G80" s="15">
        <v>1064</v>
      </c>
      <c r="H80" s="15">
        <v>2093.5</v>
      </c>
      <c r="I80" s="15">
        <v>32906.5</v>
      </c>
    </row>
    <row r="81" spans="1:10" x14ac:dyDescent="0.2">
      <c r="A81" s="82">
        <v>66</v>
      </c>
      <c r="B81" s="12" t="s">
        <v>447</v>
      </c>
      <c r="C81" s="12" t="s">
        <v>448</v>
      </c>
      <c r="D81" s="15">
        <v>40000</v>
      </c>
      <c r="E81" s="15">
        <v>1148</v>
      </c>
      <c r="F81" s="15">
        <v>442.65</v>
      </c>
      <c r="G81" s="15">
        <v>1216</v>
      </c>
      <c r="H81" s="15">
        <v>2831.65</v>
      </c>
      <c r="I81" s="15">
        <v>37168.35</v>
      </c>
    </row>
    <row r="82" spans="1:10" x14ac:dyDescent="0.2">
      <c r="A82" s="82">
        <v>67</v>
      </c>
      <c r="B82" s="12" t="s">
        <v>228</v>
      </c>
      <c r="C82" s="12" t="s">
        <v>449</v>
      </c>
      <c r="D82" s="15">
        <v>35000</v>
      </c>
      <c r="E82" s="15">
        <v>1004.5</v>
      </c>
      <c r="F82" s="15">
        <v>0</v>
      </c>
      <c r="G82" s="15">
        <v>1064</v>
      </c>
      <c r="H82" s="15">
        <v>2093.5</v>
      </c>
      <c r="I82" s="15">
        <v>32906.5</v>
      </c>
    </row>
    <row r="83" spans="1:10" x14ac:dyDescent="0.2">
      <c r="A83" s="82">
        <v>68</v>
      </c>
      <c r="B83" s="12" t="s">
        <v>450</v>
      </c>
      <c r="C83" s="12" t="s">
        <v>446</v>
      </c>
      <c r="D83" s="15">
        <v>55000</v>
      </c>
      <c r="E83" s="15">
        <v>1578.5</v>
      </c>
      <c r="F83" s="15">
        <v>2559.6799999999998</v>
      </c>
      <c r="G83" s="15">
        <v>1672</v>
      </c>
      <c r="H83" s="15">
        <v>5835.18</v>
      </c>
      <c r="I83" s="15">
        <v>49164.82</v>
      </c>
    </row>
    <row r="84" spans="1:10" x14ac:dyDescent="0.2">
      <c r="A84" s="82">
        <v>69</v>
      </c>
      <c r="B84" s="12" t="s">
        <v>451</v>
      </c>
      <c r="C84" s="12" t="s">
        <v>443</v>
      </c>
      <c r="D84" s="15">
        <v>55000</v>
      </c>
      <c r="E84" s="15">
        <v>1578.5</v>
      </c>
      <c r="F84" s="15">
        <v>2559.6799999999998</v>
      </c>
      <c r="G84" s="15">
        <v>1672</v>
      </c>
      <c r="H84" s="15">
        <v>7485.18</v>
      </c>
      <c r="I84" s="15">
        <v>47514.82</v>
      </c>
    </row>
    <row r="85" spans="1:10" x14ac:dyDescent="0.2">
      <c r="A85" s="82">
        <v>70</v>
      </c>
      <c r="B85" s="12" t="s">
        <v>452</v>
      </c>
      <c r="C85" s="12" t="s">
        <v>932</v>
      </c>
      <c r="D85" s="15">
        <v>50000</v>
      </c>
      <c r="E85" s="15">
        <v>1435</v>
      </c>
      <c r="F85" s="15">
        <v>1854</v>
      </c>
      <c r="G85" s="15">
        <v>1520</v>
      </c>
      <c r="H85" s="15">
        <v>4834</v>
      </c>
      <c r="I85" s="15">
        <v>45166</v>
      </c>
    </row>
    <row r="86" spans="1:10" x14ac:dyDescent="0.2">
      <c r="A86" s="82">
        <v>71</v>
      </c>
      <c r="B86" s="12" t="s">
        <v>453</v>
      </c>
      <c r="C86" s="12" t="s">
        <v>932</v>
      </c>
      <c r="D86" s="15">
        <v>55000</v>
      </c>
      <c r="E86" s="15">
        <v>1578.5</v>
      </c>
      <c r="F86" s="15">
        <v>2559.6799999999998</v>
      </c>
      <c r="G86" s="15">
        <v>1672</v>
      </c>
      <c r="H86" s="15">
        <v>5835.18</v>
      </c>
      <c r="I86" s="15">
        <v>49164.82</v>
      </c>
    </row>
    <row r="87" spans="1:10" x14ac:dyDescent="0.2">
      <c r="A87" s="82">
        <v>72</v>
      </c>
      <c r="B87" s="12" t="s">
        <v>454</v>
      </c>
      <c r="C87" s="12" t="s">
        <v>389</v>
      </c>
      <c r="D87" s="15">
        <v>40000</v>
      </c>
      <c r="E87" s="15">
        <v>1148</v>
      </c>
      <c r="F87" s="15">
        <v>442.65</v>
      </c>
      <c r="G87" s="15">
        <v>1216</v>
      </c>
      <c r="H87" s="15">
        <v>2831.65</v>
      </c>
      <c r="I87" s="15">
        <v>37168.35</v>
      </c>
    </row>
    <row r="88" spans="1:10" x14ac:dyDescent="0.2">
      <c r="A88" s="82">
        <v>73</v>
      </c>
      <c r="B88" s="12" t="s">
        <v>455</v>
      </c>
      <c r="C88" s="12" t="s">
        <v>456</v>
      </c>
      <c r="D88" s="15">
        <v>130000</v>
      </c>
      <c r="E88" s="15">
        <v>3731</v>
      </c>
      <c r="F88" s="15">
        <v>19162.12</v>
      </c>
      <c r="G88" s="15">
        <v>3952</v>
      </c>
      <c r="H88" s="15">
        <v>26870.12</v>
      </c>
      <c r="I88" s="15">
        <v>103129.88</v>
      </c>
    </row>
    <row r="89" spans="1:10" x14ac:dyDescent="0.2">
      <c r="A89" s="82">
        <v>74</v>
      </c>
      <c r="B89" s="12" t="s">
        <v>457</v>
      </c>
      <c r="C89" s="12" t="s">
        <v>364</v>
      </c>
      <c r="D89" s="15">
        <v>40000</v>
      </c>
      <c r="E89" s="15">
        <v>1148</v>
      </c>
      <c r="F89" s="15">
        <v>442.65</v>
      </c>
      <c r="G89" s="15">
        <v>1216</v>
      </c>
      <c r="H89" s="15">
        <v>4031.65</v>
      </c>
      <c r="I89" s="15">
        <v>35968.35</v>
      </c>
    </row>
    <row r="90" spans="1:10" x14ac:dyDescent="0.2">
      <c r="A90" s="82">
        <v>75</v>
      </c>
      <c r="B90" s="12" t="s">
        <v>458</v>
      </c>
      <c r="C90" s="12" t="s">
        <v>446</v>
      </c>
      <c r="D90" s="15">
        <v>55000</v>
      </c>
      <c r="E90" s="15">
        <v>1578.5</v>
      </c>
      <c r="F90" s="15">
        <v>2559.6799999999998</v>
      </c>
      <c r="G90" s="15">
        <v>1672</v>
      </c>
      <c r="H90" s="15">
        <v>5835.18</v>
      </c>
      <c r="I90" s="15">
        <v>49164.82</v>
      </c>
    </row>
    <row r="91" spans="1:10" x14ac:dyDescent="0.2">
      <c r="A91" s="82">
        <v>76</v>
      </c>
      <c r="B91" s="12" t="s">
        <v>459</v>
      </c>
      <c r="C91" s="12" t="s">
        <v>460</v>
      </c>
      <c r="D91" s="15">
        <v>75000</v>
      </c>
      <c r="E91" s="15">
        <v>2152.5</v>
      </c>
      <c r="F91" s="15">
        <v>6309.38</v>
      </c>
      <c r="G91" s="15">
        <v>2280</v>
      </c>
      <c r="H91" s="15">
        <v>10766.88</v>
      </c>
      <c r="I91" s="15">
        <v>64233.120000000003</v>
      </c>
    </row>
    <row r="92" spans="1:10" x14ac:dyDescent="0.2">
      <c r="A92" s="82">
        <v>77</v>
      </c>
      <c r="B92" s="12" t="s">
        <v>461</v>
      </c>
      <c r="C92" s="12" t="s">
        <v>446</v>
      </c>
      <c r="D92" s="15">
        <v>55000</v>
      </c>
      <c r="E92" s="15">
        <v>1578.5</v>
      </c>
      <c r="F92" s="15">
        <v>2559.6799999999998</v>
      </c>
      <c r="G92" s="15">
        <v>1672</v>
      </c>
      <c r="H92" s="15">
        <v>5835.18</v>
      </c>
      <c r="I92" s="15">
        <v>49164.82</v>
      </c>
    </row>
    <row r="93" spans="1:10" x14ac:dyDescent="0.2">
      <c r="A93" s="82">
        <v>78</v>
      </c>
      <c r="B93" s="12" t="s">
        <v>462</v>
      </c>
      <c r="C93" s="12" t="s">
        <v>932</v>
      </c>
      <c r="D93" s="15">
        <v>50000</v>
      </c>
      <c r="E93" s="15">
        <v>1435</v>
      </c>
      <c r="F93" s="15">
        <v>1854</v>
      </c>
      <c r="G93" s="15">
        <v>1520</v>
      </c>
      <c r="H93" s="15">
        <v>4834</v>
      </c>
      <c r="I93" s="15">
        <v>45166</v>
      </c>
    </row>
    <row r="94" spans="1:10" x14ac:dyDescent="0.2">
      <c r="A94" s="82">
        <v>79</v>
      </c>
      <c r="B94" s="12" t="s">
        <v>463</v>
      </c>
      <c r="C94" s="12" t="s">
        <v>448</v>
      </c>
      <c r="D94" s="15">
        <v>35000</v>
      </c>
      <c r="E94" s="15">
        <v>1004.5</v>
      </c>
      <c r="F94" s="15">
        <v>0</v>
      </c>
      <c r="G94" s="15">
        <v>1064</v>
      </c>
      <c r="H94" s="15">
        <v>2093.5</v>
      </c>
      <c r="I94" s="15">
        <v>32906.5</v>
      </c>
    </row>
    <row r="95" spans="1:10" x14ac:dyDescent="0.2">
      <c r="A95" s="82">
        <v>80</v>
      </c>
      <c r="B95" s="12" t="s">
        <v>464</v>
      </c>
      <c r="C95" s="12" t="s">
        <v>389</v>
      </c>
      <c r="D95" s="15">
        <v>35000</v>
      </c>
      <c r="E95" s="15">
        <v>1004.5</v>
      </c>
      <c r="F95" s="15">
        <v>0</v>
      </c>
      <c r="G95" s="15">
        <v>1064</v>
      </c>
      <c r="H95" s="15">
        <v>21314.28</v>
      </c>
      <c r="I95" s="15">
        <v>13685.72</v>
      </c>
    </row>
    <row r="96" spans="1:10" x14ac:dyDescent="0.2">
      <c r="A96" s="67"/>
      <c r="B96" s="67"/>
      <c r="C96" s="67"/>
      <c r="D96" s="83">
        <f t="shared" ref="D96:I96" si="2">SUM(D78:D95)</f>
        <v>920000</v>
      </c>
      <c r="E96" s="83">
        <f t="shared" si="2"/>
        <v>26404</v>
      </c>
      <c r="F96" s="83">
        <f t="shared" si="2"/>
        <v>44454.18</v>
      </c>
      <c r="G96" s="83">
        <f t="shared" si="2"/>
        <v>27968</v>
      </c>
      <c r="H96" s="83">
        <f t="shared" si="2"/>
        <v>138597.79999999999</v>
      </c>
      <c r="I96" s="83">
        <f t="shared" si="2"/>
        <v>781402.19999999984</v>
      </c>
      <c r="J96" s="47"/>
    </row>
    <row r="97" spans="1:11" x14ac:dyDescent="0.2">
      <c r="A97" s="67"/>
      <c r="B97" s="67"/>
      <c r="C97" s="67"/>
      <c r="D97" s="81"/>
      <c r="E97" s="81"/>
      <c r="F97" s="81"/>
      <c r="G97" s="81"/>
      <c r="H97" s="81"/>
      <c r="I97" s="81"/>
      <c r="J97" s="47"/>
    </row>
    <row r="99" spans="1:11" x14ac:dyDescent="0.2">
      <c r="A99" s="75"/>
      <c r="B99" s="78" t="s">
        <v>465</v>
      </c>
      <c r="C99" s="78"/>
      <c r="D99" s="78"/>
      <c r="E99" s="78"/>
      <c r="F99" s="78"/>
      <c r="G99" s="78"/>
      <c r="H99" s="78"/>
      <c r="I99" s="78"/>
      <c r="J99" s="47"/>
    </row>
    <row r="100" spans="1:11" x14ac:dyDescent="0.2">
      <c r="A100" s="82">
        <v>81</v>
      </c>
      <c r="B100" s="12" t="s">
        <v>466</v>
      </c>
      <c r="C100" s="12" t="s">
        <v>467</v>
      </c>
      <c r="D100" s="84">
        <v>70000</v>
      </c>
      <c r="E100" s="84">
        <v>2009</v>
      </c>
      <c r="F100" s="84">
        <v>5368.48</v>
      </c>
      <c r="G100" s="84">
        <v>2128</v>
      </c>
      <c r="H100" s="84">
        <v>44596.480000000003</v>
      </c>
      <c r="I100" s="84">
        <v>25403.52</v>
      </c>
      <c r="J100" s="47"/>
    </row>
    <row r="101" spans="1:11" x14ac:dyDescent="0.2">
      <c r="B101" s="67"/>
      <c r="C101" s="67"/>
      <c r="D101" s="62">
        <f t="shared" ref="D101:I101" si="3">SUM(D100)</f>
        <v>70000</v>
      </c>
      <c r="E101" s="62">
        <f t="shared" si="3"/>
        <v>2009</v>
      </c>
      <c r="F101" s="62">
        <f t="shared" si="3"/>
        <v>5368.48</v>
      </c>
      <c r="G101" s="62">
        <f t="shared" si="3"/>
        <v>2128</v>
      </c>
      <c r="H101" s="62">
        <f t="shared" si="3"/>
        <v>44596.480000000003</v>
      </c>
      <c r="I101" s="62">
        <f t="shared" si="3"/>
        <v>25403.52</v>
      </c>
      <c r="J101" s="47"/>
    </row>
    <row r="102" spans="1:11" x14ac:dyDescent="0.2">
      <c r="B102" s="67"/>
      <c r="C102" s="67"/>
      <c r="J102" s="47"/>
    </row>
    <row r="103" spans="1:11" x14ac:dyDescent="0.2">
      <c r="B103" s="67"/>
      <c r="C103" s="67"/>
      <c r="J103" s="47"/>
    </row>
    <row r="104" spans="1:11" ht="15" x14ac:dyDescent="0.25">
      <c r="A104" s="79"/>
      <c r="B104" s="85" t="s">
        <v>468</v>
      </c>
      <c r="C104" s="85"/>
      <c r="D104" s="85"/>
      <c r="E104" s="85"/>
      <c r="F104" s="85"/>
      <c r="G104" s="85"/>
      <c r="H104" s="85"/>
      <c r="I104" s="85"/>
      <c r="J104"/>
      <c r="K104" s="47"/>
    </row>
    <row r="105" spans="1:11" x14ac:dyDescent="0.2">
      <c r="A105" s="86">
        <v>82</v>
      </c>
      <c r="B105" s="12" t="s">
        <v>469</v>
      </c>
      <c r="C105" s="87" t="s">
        <v>427</v>
      </c>
      <c r="D105" s="15">
        <v>45000</v>
      </c>
      <c r="E105" s="15">
        <v>1291.5</v>
      </c>
      <c r="F105" s="15">
        <v>1148.33</v>
      </c>
      <c r="G105" s="15">
        <v>1368</v>
      </c>
      <c r="H105" s="15">
        <v>3832.83</v>
      </c>
      <c r="I105" s="15">
        <v>41167.17</v>
      </c>
      <c r="J105" s="47"/>
    </row>
    <row r="106" spans="1:11" x14ac:dyDescent="0.2">
      <c r="D106" s="62">
        <f t="shared" ref="D106:I106" si="4">SUM(D105)</f>
        <v>45000</v>
      </c>
      <c r="E106" s="62">
        <f t="shared" si="4"/>
        <v>1291.5</v>
      </c>
      <c r="F106" s="62">
        <f t="shared" si="4"/>
        <v>1148.33</v>
      </c>
      <c r="G106" s="62">
        <f t="shared" si="4"/>
        <v>1368</v>
      </c>
      <c r="H106" s="62">
        <f t="shared" si="4"/>
        <v>3832.83</v>
      </c>
      <c r="I106" s="62">
        <f t="shared" si="4"/>
        <v>41167.17</v>
      </c>
    </row>
    <row r="108" spans="1:11" x14ac:dyDescent="0.2">
      <c r="J108" s="47"/>
    </row>
    <row r="109" spans="1:11" x14ac:dyDescent="0.2">
      <c r="A109" s="75"/>
      <c r="B109" s="78" t="s">
        <v>470</v>
      </c>
      <c r="C109" s="78"/>
      <c r="D109" s="78"/>
      <c r="E109" s="78"/>
      <c r="F109" s="78"/>
      <c r="G109" s="78"/>
      <c r="H109" s="78"/>
      <c r="I109" s="78"/>
      <c r="J109" s="47"/>
    </row>
    <row r="110" spans="1:11" x14ac:dyDescent="0.2">
      <c r="A110" s="82">
        <v>83</v>
      </c>
      <c r="B110" s="12" t="s">
        <v>471</v>
      </c>
      <c r="C110" s="12" t="s">
        <v>472</v>
      </c>
      <c r="D110" s="15">
        <v>75000</v>
      </c>
      <c r="E110" s="15">
        <v>2152.5</v>
      </c>
      <c r="F110" s="15">
        <v>6309.38</v>
      </c>
      <c r="G110" s="15">
        <v>2280</v>
      </c>
      <c r="H110" s="15">
        <v>10766.88</v>
      </c>
      <c r="I110" s="15">
        <v>64233.120000000003</v>
      </c>
      <c r="J110" s="47"/>
    </row>
    <row r="111" spans="1:11" x14ac:dyDescent="0.2">
      <c r="A111" s="82">
        <v>84</v>
      </c>
      <c r="B111" s="12" t="s">
        <v>473</v>
      </c>
      <c r="C111" s="12" t="s">
        <v>389</v>
      </c>
      <c r="D111" s="15">
        <v>40000</v>
      </c>
      <c r="E111" s="15">
        <v>1148</v>
      </c>
      <c r="F111" s="15">
        <v>442.65</v>
      </c>
      <c r="G111" s="15">
        <v>1216</v>
      </c>
      <c r="H111" s="15">
        <v>9297.65</v>
      </c>
      <c r="I111" s="15">
        <v>30702.35</v>
      </c>
      <c r="J111" s="47"/>
    </row>
    <row r="112" spans="1:11" x14ac:dyDescent="0.2">
      <c r="A112" s="82">
        <v>85</v>
      </c>
      <c r="B112" s="12" t="s">
        <v>474</v>
      </c>
      <c r="C112" s="12" t="s">
        <v>389</v>
      </c>
      <c r="D112" s="15">
        <v>25000</v>
      </c>
      <c r="E112" s="15">
        <v>717.5</v>
      </c>
      <c r="F112" s="15">
        <v>0</v>
      </c>
      <c r="G112" s="15">
        <v>760</v>
      </c>
      <c r="H112" s="15">
        <v>15546.48</v>
      </c>
      <c r="I112" s="15">
        <v>9453.52</v>
      </c>
      <c r="J112" s="47"/>
    </row>
    <row r="113" spans="1:10" x14ac:dyDescent="0.2">
      <c r="A113" s="82">
        <v>86</v>
      </c>
      <c r="B113" s="12" t="s">
        <v>475</v>
      </c>
      <c r="C113" s="12" t="s">
        <v>476</v>
      </c>
      <c r="D113" s="15">
        <v>65000</v>
      </c>
      <c r="E113" s="15">
        <v>1865.5</v>
      </c>
      <c r="F113" s="15">
        <v>4427.58</v>
      </c>
      <c r="G113" s="15">
        <v>1976</v>
      </c>
      <c r="H113" s="15">
        <v>20900.05</v>
      </c>
      <c r="I113" s="15">
        <v>44099.95</v>
      </c>
      <c r="J113" s="47"/>
    </row>
    <row r="114" spans="1:10" x14ac:dyDescent="0.2">
      <c r="A114" s="82">
        <v>87</v>
      </c>
      <c r="B114" s="12" t="s">
        <v>277</v>
      </c>
      <c r="C114" s="12" t="s">
        <v>477</v>
      </c>
      <c r="D114" s="15">
        <v>75000</v>
      </c>
      <c r="E114" s="15">
        <v>2152.5</v>
      </c>
      <c r="F114" s="15">
        <v>5966.28</v>
      </c>
      <c r="G114" s="15">
        <v>2280</v>
      </c>
      <c r="H114" s="15">
        <v>12139.24</v>
      </c>
      <c r="I114" s="15">
        <v>62860.76</v>
      </c>
      <c r="J114" s="47"/>
    </row>
    <row r="115" spans="1:10" x14ac:dyDescent="0.2">
      <c r="A115" s="82">
        <v>88</v>
      </c>
      <c r="B115" s="12" t="s">
        <v>478</v>
      </c>
      <c r="C115" s="12" t="s">
        <v>479</v>
      </c>
      <c r="D115" s="15">
        <v>150000</v>
      </c>
      <c r="E115" s="15">
        <v>4305</v>
      </c>
      <c r="F115" s="15">
        <v>23866.62</v>
      </c>
      <c r="G115" s="15">
        <v>4560</v>
      </c>
      <c r="H115" s="15">
        <v>47822.62</v>
      </c>
      <c r="I115" s="15">
        <v>102177.38</v>
      </c>
      <c r="J115" s="47"/>
    </row>
    <row r="116" spans="1:10" x14ac:dyDescent="0.2">
      <c r="A116" s="82">
        <v>89</v>
      </c>
      <c r="B116" s="12" t="s">
        <v>480</v>
      </c>
      <c r="C116" s="12" t="s">
        <v>481</v>
      </c>
      <c r="D116" s="15">
        <v>60000</v>
      </c>
      <c r="E116" s="15">
        <v>1722</v>
      </c>
      <c r="F116" s="15">
        <v>3486.68</v>
      </c>
      <c r="G116" s="15">
        <v>1824</v>
      </c>
      <c r="H116" s="15">
        <v>12523.68</v>
      </c>
      <c r="I116" s="15">
        <v>47476.32</v>
      </c>
      <c r="J116" s="47"/>
    </row>
    <row r="117" spans="1:10" x14ac:dyDescent="0.2">
      <c r="A117" s="82">
        <v>90</v>
      </c>
      <c r="B117" s="12" t="s">
        <v>482</v>
      </c>
      <c r="C117" s="12" t="s">
        <v>389</v>
      </c>
      <c r="D117" s="15">
        <v>40000</v>
      </c>
      <c r="E117" s="15">
        <v>1148</v>
      </c>
      <c r="F117" s="15">
        <v>442.65</v>
      </c>
      <c r="G117" s="15">
        <v>1216</v>
      </c>
      <c r="H117" s="15">
        <v>13390.49</v>
      </c>
      <c r="I117" s="15">
        <v>26609.51</v>
      </c>
      <c r="J117" s="47"/>
    </row>
    <row r="118" spans="1:10" x14ac:dyDescent="0.2">
      <c r="A118" s="82">
        <v>91</v>
      </c>
      <c r="B118" s="12" t="s">
        <v>483</v>
      </c>
      <c r="C118" s="12" t="s">
        <v>484</v>
      </c>
      <c r="D118" s="15">
        <v>75000</v>
      </c>
      <c r="E118" s="15">
        <v>2152.5</v>
      </c>
      <c r="F118" s="15">
        <v>6309.38</v>
      </c>
      <c r="G118" s="15">
        <v>2280</v>
      </c>
      <c r="H118" s="15">
        <v>38045.22</v>
      </c>
      <c r="I118" s="15">
        <v>36954.78</v>
      </c>
      <c r="J118" s="47"/>
    </row>
    <row r="119" spans="1:10" x14ac:dyDescent="0.2">
      <c r="A119" s="82">
        <v>92</v>
      </c>
      <c r="B119" s="12" t="s">
        <v>485</v>
      </c>
      <c r="C119" s="12" t="s">
        <v>486</v>
      </c>
      <c r="D119" s="15">
        <v>75000</v>
      </c>
      <c r="E119" s="15">
        <v>2152.5</v>
      </c>
      <c r="F119" s="15">
        <v>6309.38</v>
      </c>
      <c r="G119" s="15">
        <v>2280</v>
      </c>
      <c r="H119" s="15">
        <v>10766.88</v>
      </c>
      <c r="I119" s="15">
        <v>64233.120000000003</v>
      </c>
    </row>
    <row r="120" spans="1:10" x14ac:dyDescent="0.2">
      <c r="A120" s="82">
        <v>93</v>
      </c>
      <c r="B120" s="12" t="s">
        <v>487</v>
      </c>
      <c r="C120" s="12" t="s">
        <v>486</v>
      </c>
      <c r="D120" s="15">
        <v>70000</v>
      </c>
      <c r="E120" s="15">
        <v>2009</v>
      </c>
      <c r="F120" s="15">
        <v>5025.38</v>
      </c>
      <c r="G120" s="15">
        <v>2128</v>
      </c>
      <c r="H120" s="15">
        <v>10902.84</v>
      </c>
      <c r="I120" s="15">
        <v>59097.16</v>
      </c>
    </row>
    <row r="121" spans="1:10" x14ac:dyDescent="0.2">
      <c r="A121" s="82">
        <v>94</v>
      </c>
      <c r="B121" s="12" t="s">
        <v>488</v>
      </c>
      <c r="C121" s="12" t="s">
        <v>489</v>
      </c>
      <c r="D121" s="15">
        <v>75000</v>
      </c>
      <c r="E121" s="15">
        <v>2152.5</v>
      </c>
      <c r="F121" s="15">
        <v>5966.28</v>
      </c>
      <c r="G121" s="15">
        <v>2280</v>
      </c>
      <c r="H121" s="15">
        <v>38491.56</v>
      </c>
      <c r="I121" s="15">
        <v>36508.44</v>
      </c>
    </row>
    <row r="122" spans="1:10" x14ac:dyDescent="0.2">
      <c r="B122" s="67"/>
      <c r="C122" s="67"/>
      <c r="D122" s="83">
        <f t="shared" ref="D122:I122" si="5">SUM(D110:D121)</f>
        <v>825000</v>
      </c>
      <c r="E122" s="83">
        <f t="shared" si="5"/>
        <v>23677.5</v>
      </c>
      <c r="F122" s="83">
        <f t="shared" si="5"/>
        <v>68552.259999999995</v>
      </c>
      <c r="G122" s="83">
        <f t="shared" si="5"/>
        <v>25080</v>
      </c>
      <c r="H122" s="83">
        <f t="shared" si="5"/>
        <v>240593.59</v>
      </c>
      <c r="I122" s="83">
        <f t="shared" si="5"/>
        <v>584406.41000000015</v>
      </c>
    </row>
    <row r="123" spans="1:10" x14ac:dyDescent="0.2">
      <c r="B123" s="67"/>
      <c r="C123" s="67"/>
    </row>
    <row r="124" spans="1:10" x14ac:dyDescent="0.2">
      <c r="J124" s="47"/>
    </row>
    <row r="125" spans="1:10" x14ac:dyDescent="0.2">
      <c r="A125" s="75"/>
      <c r="B125" s="78" t="s">
        <v>490</v>
      </c>
      <c r="C125" s="78"/>
      <c r="D125" s="78"/>
      <c r="E125" s="78"/>
      <c r="F125" s="78"/>
      <c r="G125" s="78"/>
      <c r="H125" s="78"/>
      <c r="I125" s="78"/>
      <c r="J125" s="47"/>
    </row>
    <row r="126" spans="1:10" x14ac:dyDescent="0.2">
      <c r="A126" s="80">
        <v>95</v>
      </c>
      <c r="B126" s="12" t="s">
        <v>491</v>
      </c>
      <c r="C126" s="12" t="s">
        <v>492</v>
      </c>
      <c r="D126" s="15">
        <v>30000</v>
      </c>
      <c r="E126" s="15">
        <v>861</v>
      </c>
      <c r="F126" s="15">
        <v>0</v>
      </c>
      <c r="G126" s="15">
        <v>912</v>
      </c>
      <c r="H126" s="15">
        <v>1798</v>
      </c>
      <c r="I126" s="15">
        <v>28202</v>
      </c>
      <c r="J126" s="47"/>
    </row>
    <row r="127" spans="1:10" x14ac:dyDescent="0.2">
      <c r="A127" s="80">
        <v>96</v>
      </c>
      <c r="B127" s="12" t="s">
        <v>493</v>
      </c>
      <c r="C127" s="12" t="s">
        <v>492</v>
      </c>
      <c r="D127" s="15">
        <v>25000</v>
      </c>
      <c r="E127" s="15">
        <v>717.5</v>
      </c>
      <c r="F127" s="15">
        <v>0</v>
      </c>
      <c r="G127" s="15">
        <v>760</v>
      </c>
      <c r="H127" s="15">
        <v>1502.5</v>
      </c>
      <c r="I127" s="15">
        <v>23497.5</v>
      </c>
      <c r="J127" s="47"/>
    </row>
    <row r="128" spans="1:10" x14ac:dyDescent="0.2">
      <c r="A128" s="80">
        <v>97</v>
      </c>
      <c r="B128" s="12" t="s">
        <v>494</v>
      </c>
      <c r="C128" s="12" t="s">
        <v>495</v>
      </c>
      <c r="D128" s="15">
        <v>90000</v>
      </c>
      <c r="E128" s="15">
        <v>2583</v>
      </c>
      <c r="F128" s="15">
        <v>9753.1200000000008</v>
      </c>
      <c r="G128" s="15">
        <v>2736</v>
      </c>
      <c r="H128" s="15">
        <v>15097.12</v>
      </c>
      <c r="I128" s="15">
        <v>74902.880000000005</v>
      </c>
      <c r="J128" s="47"/>
    </row>
    <row r="129" spans="1:10" x14ac:dyDescent="0.2">
      <c r="A129" s="80">
        <v>98</v>
      </c>
      <c r="B129" s="12" t="s">
        <v>496</v>
      </c>
      <c r="C129" s="12" t="s">
        <v>492</v>
      </c>
      <c r="D129" s="15">
        <v>45000</v>
      </c>
      <c r="E129" s="15">
        <v>1291.5</v>
      </c>
      <c r="F129" s="15">
        <v>891.01</v>
      </c>
      <c r="G129" s="15">
        <v>1368</v>
      </c>
      <c r="H129" s="15">
        <v>5290.97</v>
      </c>
      <c r="I129" s="15">
        <v>39709.03</v>
      </c>
      <c r="J129" s="47"/>
    </row>
    <row r="130" spans="1:10" x14ac:dyDescent="0.2">
      <c r="A130" s="80">
        <v>99</v>
      </c>
      <c r="B130" s="12" t="s">
        <v>497</v>
      </c>
      <c r="C130" s="12" t="s">
        <v>383</v>
      </c>
      <c r="D130" s="15">
        <v>150000</v>
      </c>
      <c r="E130" s="15">
        <v>4305</v>
      </c>
      <c r="F130" s="15">
        <v>23866.62</v>
      </c>
      <c r="G130" s="15">
        <v>4560</v>
      </c>
      <c r="H130" s="15">
        <v>32756.62</v>
      </c>
      <c r="I130" s="15">
        <v>117243.38</v>
      </c>
      <c r="J130" s="47"/>
    </row>
    <row r="131" spans="1:10" x14ac:dyDescent="0.2">
      <c r="A131" s="80">
        <v>100</v>
      </c>
      <c r="B131" s="12" t="s">
        <v>498</v>
      </c>
      <c r="C131" s="12" t="s">
        <v>499</v>
      </c>
      <c r="D131" s="15">
        <v>60000</v>
      </c>
      <c r="E131" s="15">
        <v>1722</v>
      </c>
      <c r="F131" s="15">
        <v>3486.68</v>
      </c>
      <c r="G131" s="15">
        <v>1824</v>
      </c>
      <c r="H131" s="15">
        <v>7057.68</v>
      </c>
      <c r="I131" s="15">
        <v>52942.32</v>
      </c>
      <c r="J131" s="47"/>
    </row>
    <row r="132" spans="1:10" x14ac:dyDescent="0.2">
      <c r="A132" s="80">
        <v>101</v>
      </c>
      <c r="B132" s="12" t="s">
        <v>500</v>
      </c>
      <c r="C132" s="12" t="s">
        <v>501</v>
      </c>
      <c r="D132" s="15">
        <v>75000</v>
      </c>
      <c r="E132" s="15">
        <v>2152.5</v>
      </c>
      <c r="F132" s="15">
        <v>6309.38</v>
      </c>
      <c r="G132" s="15">
        <v>2280</v>
      </c>
      <c r="H132" s="15">
        <v>10766.88</v>
      </c>
      <c r="I132" s="15">
        <v>64233.120000000003</v>
      </c>
      <c r="J132" s="47"/>
    </row>
    <row r="133" spans="1:10" x14ac:dyDescent="0.2">
      <c r="A133" s="80">
        <v>102</v>
      </c>
      <c r="B133" s="12" t="s">
        <v>502</v>
      </c>
      <c r="C133" s="12" t="s">
        <v>397</v>
      </c>
      <c r="D133" s="15">
        <v>31500</v>
      </c>
      <c r="E133" s="15">
        <v>904.05</v>
      </c>
      <c r="F133" s="15">
        <v>0</v>
      </c>
      <c r="G133" s="15">
        <v>957.6</v>
      </c>
      <c r="H133" s="15">
        <v>26749.9</v>
      </c>
      <c r="I133" s="15">
        <v>4750.1000000000004</v>
      </c>
      <c r="J133" s="47"/>
    </row>
    <row r="134" spans="1:10" x14ac:dyDescent="0.2">
      <c r="A134" s="80">
        <v>103</v>
      </c>
      <c r="B134" s="12" t="s">
        <v>503</v>
      </c>
      <c r="C134" s="12" t="s">
        <v>397</v>
      </c>
      <c r="D134" s="15">
        <v>31500</v>
      </c>
      <c r="E134" s="15">
        <v>904.05</v>
      </c>
      <c r="F134" s="15">
        <v>0</v>
      </c>
      <c r="G134" s="15">
        <v>957.6</v>
      </c>
      <c r="H134" s="15">
        <v>5737.21</v>
      </c>
      <c r="I134" s="15">
        <v>25762.79</v>
      </c>
      <c r="J134" s="47"/>
    </row>
    <row r="135" spans="1:10" x14ac:dyDescent="0.2">
      <c r="A135" s="80">
        <v>104</v>
      </c>
      <c r="B135" s="12" t="s">
        <v>259</v>
      </c>
      <c r="C135" s="12" t="s">
        <v>504</v>
      </c>
      <c r="D135" s="15">
        <v>90000</v>
      </c>
      <c r="E135" s="15">
        <v>2583</v>
      </c>
      <c r="F135" s="15">
        <v>9753.1200000000008</v>
      </c>
      <c r="G135" s="15">
        <v>2736</v>
      </c>
      <c r="H135" s="15">
        <v>15097.12</v>
      </c>
      <c r="I135" s="15">
        <v>74902.880000000005</v>
      </c>
      <c r="J135" s="47"/>
    </row>
    <row r="136" spans="1:10" x14ac:dyDescent="0.2">
      <c r="A136" s="80">
        <v>105</v>
      </c>
      <c r="B136" s="12" t="s">
        <v>505</v>
      </c>
      <c r="C136" s="12" t="s">
        <v>506</v>
      </c>
      <c r="D136" s="15">
        <v>35000</v>
      </c>
      <c r="E136" s="15">
        <v>1004.5</v>
      </c>
      <c r="F136" s="15">
        <v>0</v>
      </c>
      <c r="G136" s="15">
        <v>1064</v>
      </c>
      <c r="H136" s="15">
        <v>2093.5</v>
      </c>
      <c r="I136" s="15">
        <v>32906.5</v>
      </c>
      <c r="J136" s="47"/>
    </row>
    <row r="137" spans="1:10" x14ac:dyDescent="0.2">
      <c r="A137" s="80">
        <v>106</v>
      </c>
      <c r="B137" s="12" t="s">
        <v>507</v>
      </c>
      <c r="C137" s="12" t="s">
        <v>492</v>
      </c>
      <c r="D137" s="15">
        <v>35000</v>
      </c>
      <c r="E137" s="15">
        <v>1004.5</v>
      </c>
      <c r="F137" s="15">
        <v>0</v>
      </c>
      <c r="G137" s="15">
        <v>1064</v>
      </c>
      <c r="H137" s="15">
        <v>10874.96</v>
      </c>
      <c r="I137" s="15">
        <v>24125.040000000001</v>
      </c>
      <c r="J137" s="47"/>
    </row>
    <row r="138" spans="1:10" x14ac:dyDescent="0.2">
      <c r="A138" s="80">
        <v>107</v>
      </c>
      <c r="B138" s="12" t="s">
        <v>508</v>
      </c>
      <c r="C138" s="12" t="s">
        <v>509</v>
      </c>
      <c r="D138" s="15">
        <v>90000</v>
      </c>
      <c r="E138" s="15">
        <v>2583</v>
      </c>
      <c r="F138" s="15">
        <v>9753.1200000000008</v>
      </c>
      <c r="G138" s="15">
        <v>2736</v>
      </c>
      <c r="H138" s="15">
        <v>15097.12</v>
      </c>
      <c r="I138" s="15">
        <v>74902.880000000005</v>
      </c>
      <c r="J138" s="47"/>
    </row>
    <row r="139" spans="1:10" x14ac:dyDescent="0.2">
      <c r="A139" s="80">
        <v>108</v>
      </c>
      <c r="B139" s="12" t="s">
        <v>510</v>
      </c>
      <c r="C139" s="12" t="s">
        <v>492</v>
      </c>
      <c r="D139" s="15">
        <v>45000</v>
      </c>
      <c r="E139" s="15">
        <v>1291.5</v>
      </c>
      <c r="F139" s="15">
        <v>1148.33</v>
      </c>
      <c r="G139" s="15">
        <v>1368</v>
      </c>
      <c r="H139" s="15">
        <v>3832.83</v>
      </c>
      <c r="I139" s="15">
        <v>41167.17</v>
      </c>
      <c r="J139" s="47"/>
    </row>
    <row r="140" spans="1:10" x14ac:dyDescent="0.2">
      <c r="A140" s="80">
        <v>109</v>
      </c>
      <c r="B140" s="12" t="s">
        <v>511</v>
      </c>
      <c r="C140" s="12" t="s">
        <v>512</v>
      </c>
      <c r="D140" s="15">
        <v>70000</v>
      </c>
      <c r="E140" s="15">
        <v>2009</v>
      </c>
      <c r="F140" s="15">
        <v>5368.48</v>
      </c>
      <c r="G140" s="15">
        <v>2128</v>
      </c>
      <c r="H140" s="15">
        <v>9530.48</v>
      </c>
      <c r="I140" s="15">
        <v>60469.52</v>
      </c>
      <c r="J140" s="47"/>
    </row>
    <row r="141" spans="1:10" x14ac:dyDescent="0.2">
      <c r="A141" s="80">
        <v>110</v>
      </c>
      <c r="B141" s="12" t="s">
        <v>513</v>
      </c>
      <c r="C141" s="12" t="s">
        <v>492</v>
      </c>
      <c r="D141" s="15">
        <v>31500</v>
      </c>
      <c r="E141" s="15">
        <v>904.05</v>
      </c>
      <c r="F141" s="15">
        <v>0</v>
      </c>
      <c r="G141" s="15">
        <v>957.6</v>
      </c>
      <c r="H141" s="15">
        <v>1886.65</v>
      </c>
      <c r="I141" s="15">
        <v>29613.35</v>
      </c>
      <c r="J141" s="47"/>
    </row>
    <row r="142" spans="1:10" x14ac:dyDescent="0.2">
      <c r="A142" s="80">
        <v>111</v>
      </c>
      <c r="B142" s="12" t="s">
        <v>514</v>
      </c>
      <c r="C142" s="12" t="s">
        <v>492</v>
      </c>
      <c r="D142" s="15">
        <v>45000</v>
      </c>
      <c r="E142" s="15">
        <v>1291.5</v>
      </c>
      <c r="F142" s="15">
        <v>1148.33</v>
      </c>
      <c r="G142" s="15">
        <v>1368</v>
      </c>
      <c r="H142" s="15">
        <v>3832.83</v>
      </c>
      <c r="I142" s="15">
        <v>41167.17</v>
      </c>
      <c r="J142" s="47"/>
    </row>
    <row r="143" spans="1:10" x14ac:dyDescent="0.2">
      <c r="A143" s="80">
        <v>112</v>
      </c>
      <c r="B143" s="12" t="s">
        <v>515</v>
      </c>
      <c r="C143" s="12" t="s">
        <v>492</v>
      </c>
      <c r="D143" s="15">
        <v>35000</v>
      </c>
      <c r="E143" s="15">
        <v>1004.5</v>
      </c>
      <c r="F143" s="15">
        <v>0</v>
      </c>
      <c r="G143" s="15">
        <v>1064</v>
      </c>
      <c r="H143" s="15">
        <v>2093.5</v>
      </c>
      <c r="I143" s="15">
        <v>32906.5</v>
      </c>
      <c r="J143" s="47"/>
    </row>
    <row r="144" spans="1:10" x14ac:dyDescent="0.2">
      <c r="A144" s="80">
        <v>113</v>
      </c>
      <c r="B144" s="12" t="s">
        <v>516</v>
      </c>
      <c r="C144" s="12" t="s">
        <v>492</v>
      </c>
      <c r="D144" s="15">
        <v>25000</v>
      </c>
      <c r="E144" s="15">
        <v>717.5</v>
      </c>
      <c r="F144" s="15">
        <v>0</v>
      </c>
      <c r="G144" s="15">
        <v>760</v>
      </c>
      <c r="H144" s="15">
        <v>15551.56</v>
      </c>
      <c r="I144" s="15">
        <v>9448.44</v>
      </c>
      <c r="J144" s="47"/>
    </row>
    <row r="145" spans="1:10" x14ac:dyDescent="0.2">
      <c r="A145" s="80">
        <v>114</v>
      </c>
      <c r="B145" s="12" t="s">
        <v>517</v>
      </c>
      <c r="C145" s="12" t="s">
        <v>506</v>
      </c>
      <c r="D145" s="15">
        <v>35000</v>
      </c>
      <c r="E145" s="15">
        <v>1004.5</v>
      </c>
      <c r="F145" s="15">
        <v>0</v>
      </c>
      <c r="G145" s="15">
        <v>1064</v>
      </c>
      <c r="H145" s="15">
        <v>16687.03</v>
      </c>
      <c r="I145" s="15">
        <v>18312.97</v>
      </c>
    </row>
    <row r="146" spans="1:10" x14ac:dyDescent="0.2">
      <c r="A146" s="80">
        <v>115</v>
      </c>
      <c r="B146" s="12" t="s">
        <v>518</v>
      </c>
      <c r="C146" s="12" t="s">
        <v>492</v>
      </c>
      <c r="D146" s="15">
        <v>25000</v>
      </c>
      <c r="E146" s="15">
        <v>717.5</v>
      </c>
      <c r="F146" s="15">
        <v>0</v>
      </c>
      <c r="G146" s="15">
        <v>760</v>
      </c>
      <c r="H146" s="15">
        <v>1502.5</v>
      </c>
      <c r="I146" s="15">
        <v>23497.5</v>
      </c>
    </row>
    <row r="147" spans="1:10" x14ac:dyDescent="0.2">
      <c r="A147" s="80">
        <v>116</v>
      </c>
      <c r="B147" s="12" t="s">
        <v>519</v>
      </c>
      <c r="C147" s="12" t="s">
        <v>520</v>
      </c>
      <c r="D147" s="15">
        <v>35000</v>
      </c>
      <c r="E147" s="15">
        <v>1004.5</v>
      </c>
      <c r="F147" s="15">
        <v>0</v>
      </c>
      <c r="G147" s="15">
        <v>1064</v>
      </c>
      <c r="H147" s="15">
        <v>2093.5</v>
      </c>
      <c r="I147" s="15">
        <v>32906.5</v>
      </c>
    </row>
    <row r="148" spans="1:10" x14ac:dyDescent="0.2">
      <c r="D148" s="83">
        <f t="shared" ref="D148:I148" si="6">SUM(D126:D147)</f>
        <v>1134500</v>
      </c>
      <c r="E148" s="83">
        <f t="shared" si="6"/>
        <v>32560.149999999998</v>
      </c>
      <c r="F148" s="83">
        <f t="shared" si="6"/>
        <v>71478.19</v>
      </c>
      <c r="G148" s="83">
        <f t="shared" si="6"/>
        <v>34488.800000000003</v>
      </c>
      <c r="H148" s="83">
        <f t="shared" si="6"/>
        <v>206930.46</v>
      </c>
      <c r="I148" s="83">
        <f t="shared" si="6"/>
        <v>927569.54</v>
      </c>
      <c r="J148" s="47"/>
    </row>
    <row r="149" spans="1:10" x14ac:dyDescent="0.2">
      <c r="J149" s="47"/>
    </row>
    <row r="150" spans="1:10" x14ac:dyDescent="0.2">
      <c r="J150" s="47"/>
    </row>
    <row r="151" spans="1:10" x14ac:dyDescent="0.2">
      <c r="A151" s="75"/>
      <c r="B151" s="78" t="s">
        <v>521</v>
      </c>
      <c r="C151" s="78"/>
      <c r="D151" s="78"/>
      <c r="E151" s="78"/>
      <c r="F151" s="78"/>
      <c r="G151" s="78"/>
      <c r="H151" s="78"/>
      <c r="I151" s="78"/>
    </row>
    <row r="152" spans="1:10" x14ac:dyDescent="0.2">
      <c r="A152" s="80">
        <v>117</v>
      </c>
      <c r="B152" s="12" t="s">
        <v>522</v>
      </c>
      <c r="C152" s="12" t="s">
        <v>307</v>
      </c>
      <c r="D152" s="15">
        <v>25000</v>
      </c>
      <c r="E152" s="15">
        <v>717.5</v>
      </c>
      <c r="F152" s="15">
        <v>0</v>
      </c>
      <c r="G152" s="15">
        <v>760</v>
      </c>
      <c r="H152" s="15">
        <v>1502.5</v>
      </c>
      <c r="I152" s="15">
        <v>23497.5</v>
      </c>
      <c r="J152" s="47"/>
    </row>
    <row r="153" spans="1:10" x14ac:dyDescent="0.2">
      <c r="A153" s="51"/>
      <c r="B153" s="67"/>
      <c r="C153" s="67"/>
      <c r="D153" s="88">
        <f t="shared" ref="D153:I153" si="7">SUM(D152)</f>
        <v>25000</v>
      </c>
      <c r="E153" s="88">
        <f t="shared" si="7"/>
        <v>717.5</v>
      </c>
      <c r="F153" s="88">
        <f t="shared" si="7"/>
        <v>0</v>
      </c>
      <c r="G153" s="88">
        <f t="shared" si="7"/>
        <v>760</v>
      </c>
      <c r="H153" s="88">
        <f t="shared" si="7"/>
        <v>1502.5</v>
      </c>
      <c r="I153" s="88">
        <f t="shared" si="7"/>
        <v>23497.5</v>
      </c>
      <c r="J153" s="47"/>
    </row>
    <row r="154" spans="1:10" x14ac:dyDescent="0.2">
      <c r="A154" s="51"/>
      <c r="J154" s="47"/>
    </row>
    <row r="156" spans="1:10" x14ac:dyDescent="0.2">
      <c r="A156" s="75"/>
      <c r="B156" s="78" t="s">
        <v>523</v>
      </c>
      <c r="C156" s="78"/>
      <c r="D156" s="78"/>
      <c r="E156" s="78"/>
      <c r="F156" s="78"/>
      <c r="G156" s="78"/>
      <c r="H156" s="78"/>
      <c r="I156" s="78"/>
      <c r="J156" s="47"/>
    </row>
    <row r="157" spans="1:10" s="90" customFormat="1" x14ac:dyDescent="0.2">
      <c r="A157" s="89">
        <v>118</v>
      </c>
      <c r="B157" s="12" t="s">
        <v>524</v>
      </c>
      <c r="C157" s="12" t="s">
        <v>525</v>
      </c>
      <c r="D157" s="15">
        <v>80000</v>
      </c>
      <c r="E157" s="15">
        <v>2296</v>
      </c>
      <c r="F157" s="15">
        <v>7400.87</v>
      </c>
      <c r="G157" s="15">
        <v>2432</v>
      </c>
      <c r="H157" s="15">
        <v>12153.87</v>
      </c>
      <c r="I157" s="15">
        <v>67846.13</v>
      </c>
    </row>
    <row r="158" spans="1:10" x14ac:dyDescent="0.2">
      <c r="A158" s="82">
        <v>119</v>
      </c>
      <c r="B158" s="12" t="s">
        <v>526</v>
      </c>
      <c r="C158" s="12" t="s">
        <v>527</v>
      </c>
      <c r="D158" s="15">
        <v>150000</v>
      </c>
      <c r="E158" s="15">
        <v>4305</v>
      </c>
      <c r="F158" s="15">
        <v>23008.89</v>
      </c>
      <c r="G158" s="15">
        <v>4560</v>
      </c>
      <c r="H158" s="15">
        <v>35329.81</v>
      </c>
      <c r="I158" s="15">
        <v>114670.19</v>
      </c>
    </row>
    <row r="159" spans="1:10" x14ac:dyDescent="0.2">
      <c r="A159" s="82">
        <v>120</v>
      </c>
      <c r="B159" s="12" t="s">
        <v>528</v>
      </c>
      <c r="C159" s="12" t="s">
        <v>529</v>
      </c>
      <c r="D159" s="15">
        <v>70000</v>
      </c>
      <c r="E159" s="15">
        <v>2009</v>
      </c>
      <c r="F159" s="15">
        <v>5368.48</v>
      </c>
      <c r="G159" s="15">
        <v>2128</v>
      </c>
      <c r="H159" s="15">
        <v>9530.48</v>
      </c>
      <c r="I159" s="15">
        <v>60469.52</v>
      </c>
    </row>
    <row r="160" spans="1:10" s="90" customFormat="1" x14ac:dyDescent="0.2">
      <c r="A160" s="89">
        <v>121</v>
      </c>
      <c r="B160" s="12" t="s">
        <v>530</v>
      </c>
      <c r="C160" s="12" t="s">
        <v>531</v>
      </c>
      <c r="D160" s="15">
        <v>50000</v>
      </c>
      <c r="E160" s="15">
        <v>1435</v>
      </c>
      <c r="F160" s="15">
        <v>1854</v>
      </c>
      <c r="G160" s="15">
        <v>1520</v>
      </c>
      <c r="H160" s="15">
        <v>24805.51</v>
      </c>
      <c r="I160" s="15">
        <v>25194.49</v>
      </c>
    </row>
    <row r="161" spans="1:10" x14ac:dyDescent="0.2">
      <c r="A161" s="82">
        <v>122</v>
      </c>
      <c r="B161" s="12" t="s">
        <v>532</v>
      </c>
      <c r="C161" s="12" t="s">
        <v>533</v>
      </c>
      <c r="D161" s="15">
        <v>70000</v>
      </c>
      <c r="E161" s="15">
        <v>2009</v>
      </c>
      <c r="F161" s="15">
        <v>5368.48</v>
      </c>
      <c r="G161" s="15">
        <v>2128</v>
      </c>
      <c r="H161" s="15">
        <v>15300.03</v>
      </c>
      <c r="I161" s="15">
        <v>54699.97</v>
      </c>
    </row>
    <row r="162" spans="1:10" x14ac:dyDescent="0.2">
      <c r="D162" s="83">
        <f t="shared" ref="D162:I162" si="8">SUM(D157:D161)</f>
        <v>420000</v>
      </c>
      <c r="E162" s="83">
        <f t="shared" si="8"/>
        <v>12054</v>
      </c>
      <c r="F162" s="83">
        <f t="shared" si="8"/>
        <v>43000.72</v>
      </c>
      <c r="G162" s="83">
        <f t="shared" si="8"/>
        <v>12768</v>
      </c>
      <c r="H162" s="83">
        <f t="shared" si="8"/>
        <v>97119.7</v>
      </c>
      <c r="I162" s="83">
        <f t="shared" si="8"/>
        <v>322880.30000000005</v>
      </c>
    </row>
    <row r="164" spans="1:10" x14ac:dyDescent="0.2">
      <c r="J164" s="47"/>
    </row>
    <row r="165" spans="1:10" x14ac:dyDescent="0.2">
      <c r="A165" s="91"/>
      <c r="B165" s="78" t="s">
        <v>534</v>
      </c>
      <c r="C165" s="78"/>
      <c r="D165" s="78"/>
      <c r="E165" s="78"/>
      <c r="F165" s="78"/>
      <c r="G165" s="78"/>
      <c r="H165" s="78"/>
      <c r="I165" s="78"/>
      <c r="J165" s="47"/>
    </row>
    <row r="166" spans="1:10" x14ac:dyDescent="0.2">
      <c r="A166" s="92">
        <v>123</v>
      </c>
      <c r="B166" s="12" t="s">
        <v>535</v>
      </c>
      <c r="C166" s="12" t="s">
        <v>389</v>
      </c>
      <c r="D166" s="15">
        <v>26000</v>
      </c>
      <c r="E166" s="15">
        <v>746.2</v>
      </c>
      <c r="F166" s="15">
        <v>0</v>
      </c>
      <c r="G166" s="15">
        <v>790.4</v>
      </c>
      <c r="H166" s="15">
        <v>11173.85</v>
      </c>
      <c r="I166" s="15">
        <v>14826.15</v>
      </c>
      <c r="J166" s="47"/>
    </row>
    <row r="167" spans="1:10" x14ac:dyDescent="0.2">
      <c r="A167" s="92">
        <v>124</v>
      </c>
      <c r="B167" s="12" t="s">
        <v>536</v>
      </c>
      <c r="C167" s="12" t="s">
        <v>537</v>
      </c>
      <c r="D167" s="15">
        <v>25000</v>
      </c>
      <c r="E167" s="15">
        <v>717.5</v>
      </c>
      <c r="F167" s="15">
        <v>0</v>
      </c>
      <c r="G167" s="15">
        <v>760</v>
      </c>
      <c r="H167" s="15">
        <v>17287.64</v>
      </c>
      <c r="I167" s="15">
        <v>7712.36</v>
      </c>
      <c r="J167" s="47"/>
    </row>
    <row r="168" spans="1:10" x14ac:dyDescent="0.2">
      <c r="A168" s="92">
        <v>125</v>
      </c>
      <c r="B168" s="12" t="s">
        <v>538</v>
      </c>
      <c r="C168" s="12" t="s">
        <v>539</v>
      </c>
      <c r="D168" s="15">
        <v>40000</v>
      </c>
      <c r="E168" s="15">
        <v>1148</v>
      </c>
      <c r="F168" s="15">
        <v>442.65</v>
      </c>
      <c r="G168" s="15">
        <v>1216</v>
      </c>
      <c r="H168" s="15">
        <v>2831.65</v>
      </c>
      <c r="I168" s="15">
        <v>37168.35</v>
      </c>
      <c r="J168" s="47"/>
    </row>
    <row r="169" spans="1:10" x14ac:dyDescent="0.2">
      <c r="A169" s="92">
        <v>126</v>
      </c>
      <c r="B169" s="12" t="s">
        <v>540</v>
      </c>
      <c r="C169" s="12" t="s">
        <v>499</v>
      </c>
      <c r="D169" s="15">
        <v>60000</v>
      </c>
      <c r="E169" s="15">
        <v>1722</v>
      </c>
      <c r="F169" s="15">
        <v>3486.68</v>
      </c>
      <c r="G169" s="15">
        <v>1824</v>
      </c>
      <c r="H169" s="15">
        <v>18264.310000000001</v>
      </c>
      <c r="I169" s="15">
        <v>41735.69</v>
      </c>
      <c r="J169" s="47"/>
    </row>
    <row r="170" spans="1:10" x14ac:dyDescent="0.2">
      <c r="A170" s="92">
        <v>127</v>
      </c>
      <c r="B170" s="12" t="s">
        <v>541</v>
      </c>
      <c r="C170" s="12" t="s">
        <v>542</v>
      </c>
      <c r="D170" s="15">
        <v>220000</v>
      </c>
      <c r="E170" s="15">
        <v>6314</v>
      </c>
      <c r="F170" s="15">
        <v>40357.08</v>
      </c>
      <c r="G170" s="15">
        <v>6589.14</v>
      </c>
      <c r="H170" s="15">
        <v>53285.22</v>
      </c>
      <c r="I170" s="15">
        <v>166714.78</v>
      </c>
      <c r="J170" s="47"/>
    </row>
    <row r="171" spans="1:10" x14ac:dyDescent="0.2">
      <c r="A171" s="92">
        <v>128</v>
      </c>
      <c r="B171" s="12" t="s">
        <v>543</v>
      </c>
      <c r="C171" s="12" t="s">
        <v>364</v>
      </c>
      <c r="D171" s="15">
        <v>35000</v>
      </c>
      <c r="E171" s="15">
        <v>1004.5</v>
      </c>
      <c r="F171" s="15">
        <v>0</v>
      </c>
      <c r="G171" s="15">
        <v>1064</v>
      </c>
      <c r="H171" s="15">
        <v>7659.5</v>
      </c>
      <c r="I171" s="15">
        <v>27340.5</v>
      </c>
      <c r="J171" s="47"/>
    </row>
    <row r="172" spans="1:10" x14ac:dyDescent="0.2">
      <c r="A172" s="92">
        <v>129</v>
      </c>
      <c r="B172" s="12" t="s">
        <v>544</v>
      </c>
      <c r="C172" s="12" t="s">
        <v>389</v>
      </c>
      <c r="D172" s="15">
        <v>40000</v>
      </c>
      <c r="E172" s="15">
        <v>1148</v>
      </c>
      <c r="F172" s="15">
        <v>442.65</v>
      </c>
      <c r="G172" s="15">
        <v>1216</v>
      </c>
      <c r="H172" s="15">
        <v>14278.9</v>
      </c>
      <c r="I172" s="15">
        <v>25721.1</v>
      </c>
      <c r="J172" s="47"/>
    </row>
    <row r="173" spans="1:10" x14ac:dyDescent="0.2">
      <c r="A173" s="92">
        <v>130</v>
      </c>
      <c r="B173" s="12" t="s">
        <v>545</v>
      </c>
      <c r="C173" s="12" t="s">
        <v>429</v>
      </c>
      <c r="D173" s="15">
        <v>57000</v>
      </c>
      <c r="E173" s="15">
        <v>1635.9</v>
      </c>
      <c r="F173" s="15">
        <v>2584.63</v>
      </c>
      <c r="G173" s="15">
        <v>1732.8</v>
      </c>
      <c r="H173" s="15">
        <v>25255.52</v>
      </c>
      <c r="I173" s="15">
        <v>31744.48</v>
      </c>
      <c r="J173" s="47"/>
    </row>
    <row r="174" spans="1:10" x14ac:dyDescent="0.2">
      <c r="A174" s="92">
        <v>131</v>
      </c>
      <c r="B174" s="12" t="s">
        <v>546</v>
      </c>
      <c r="C174" s="12" t="s">
        <v>547</v>
      </c>
      <c r="D174" s="15">
        <v>22000</v>
      </c>
      <c r="E174" s="15">
        <v>631.4</v>
      </c>
      <c r="F174" s="15">
        <v>0</v>
      </c>
      <c r="G174" s="15">
        <v>668.8</v>
      </c>
      <c r="H174" s="15">
        <v>1325.2</v>
      </c>
      <c r="I174" s="15">
        <v>20674.8</v>
      </c>
      <c r="J174" s="47"/>
    </row>
    <row r="175" spans="1:10" x14ac:dyDescent="0.2">
      <c r="A175" s="92">
        <v>132</v>
      </c>
      <c r="B175" s="12" t="s">
        <v>548</v>
      </c>
      <c r="C175" s="12" t="s">
        <v>549</v>
      </c>
      <c r="D175" s="15">
        <v>16500</v>
      </c>
      <c r="E175" s="15">
        <v>473.55</v>
      </c>
      <c r="F175" s="15">
        <v>0</v>
      </c>
      <c r="G175" s="15">
        <v>501.6</v>
      </c>
      <c r="H175" s="15">
        <v>8434.82</v>
      </c>
      <c r="I175" s="15">
        <v>8065.18</v>
      </c>
      <c r="J175" s="47"/>
    </row>
    <row r="176" spans="1:10" x14ac:dyDescent="0.2">
      <c r="A176" s="92">
        <v>133</v>
      </c>
      <c r="B176" s="12" t="s">
        <v>550</v>
      </c>
      <c r="C176" s="12" t="s">
        <v>408</v>
      </c>
      <c r="D176" s="15">
        <v>30000</v>
      </c>
      <c r="E176" s="15">
        <v>861</v>
      </c>
      <c r="F176" s="15">
        <v>0</v>
      </c>
      <c r="G176" s="15">
        <v>912</v>
      </c>
      <c r="H176" s="15">
        <v>17540.939999999999</v>
      </c>
      <c r="I176" s="15">
        <v>12459.06</v>
      </c>
      <c r="J176" s="47"/>
    </row>
    <row r="177" spans="1:10" x14ac:dyDescent="0.2">
      <c r="A177" s="92">
        <v>134</v>
      </c>
      <c r="B177" s="12" t="s">
        <v>551</v>
      </c>
      <c r="C177" s="12" t="s">
        <v>364</v>
      </c>
      <c r="D177" s="15">
        <v>25000</v>
      </c>
      <c r="E177" s="15">
        <v>717.5</v>
      </c>
      <c r="F177" s="15">
        <v>0</v>
      </c>
      <c r="G177" s="15">
        <v>760</v>
      </c>
      <c r="H177" s="15">
        <v>15572.98</v>
      </c>
      <c r="I177" s="15">
        <v>9427.02</v>
      </c>
      <c r="J177" s="47"/>
    </row>
    <row r="178" spans="1:10" x14ac:dyDescent="0.2">
      <c r="A178" s="92">
        <v>135</v>
      </c>
      <c r="B178" s="12" t="s">
        <v>552</v>
      </c>
      <c r="C178" s="12" t="s">
        <v>364</v>
      </c>
      <c r="D178" s="15">
        <v>26500</v>
      </c>
      <c r="E178" s="15">
        <v>760.55</v>
      </c>
      <c r="F178" s="15">
        <v>0</v>
      </c>
      <c r="G178" s="15">
        <v>805.6</v>
      </c>
      <c r="H178" s="15">
        <v>1591.15</v>
      </c>
      <c r="I178" s="15">
        <v>24908.85</v>
      </c>
      <c r="J178" s="47"/>
    </row>
    <row r="179" spans="1:10" x14ac:dyDescent="0.2">
      <c r="A179" s="92">
        <v>136</v>
      </c>
      <c r="B179" s="12" t="s">
        <v>553</v>
      </c>
      <c r="C179" s="12" t="s">
        <v>554</v>
      </c>
      <c r="D179" s="15">
        <v>17600</v>
      </c>
      <c r="E179" s="15">
        <v>505.12</v>
      </c>
      <c r="F179" s="15">
        <v>0</v>
      </c>
      <c r="G179" s="15">
        <v>535.04</v>
      </c>
      <c r="H179" s="15">
        <v>1065.1600000000001</v>
      </c>
      <c r="I179" s="15">
        <v>16534.84</v>
      </c>
      <c r="J179" s="47"/>
    </row>
    <row r="180" spans="1:10" x14ac:dyDescent="0.2">
      <c r="A180" s="92">
        <v>137</v>
      </c>
      <c r="B180" s="12" t="s">
        <v>555</v>
      </c>
      <c r="C180" s="12" t="s">
        <v>389</v>
      </c>
      <c r="D180" s="15">
        <v>40000</v>
      </c>
      <c r="E180" s="15">
        <v>1148</v>
      </c>
      <c r="F180" s="15">
        <v>442.65</v>
      </c>
      <c r="G180" s="15">
        <v>1216</v>
      </c>
      <c r="H180" s="15">
        <v>2831.65</v>
      </c>
      <c r="I180" s="15">
        <v>37168.35</v>
      </c>
      <c r="J180" s="47"/>
    </row>
    <row r="181" spans="1:10" x14ac:dyDescent="0.2">
      <c r="A181" s="92">
        <v>138</v>
      </c>
      <c r="B181" s="12" t="s">
        <v>556</v>
      </c>
      <c r="C181" s="12" t="s">
        <v>557</v>
      </c>
      <c r="D181" s="15">
        <v>25000</v>
      </c>
      <c r="E181" s="15">
        <v>717.5</v>
      </c>
      <c r="F181" s="15">
        <v>0</v>
      </c>
      <c r="G181" s="15">
        <v>760</v>
      </c>
      <c r="H181" s="15">
        <v>6033.96</v>
      </c>
      <c r="I181" s="15">
        <v>18966.04</v>
      </c>
      <c r="J181" s="47"/>
    </row>
    <row r="182" spans="1:10" x14ac:dyDescent="0.2">
      <c r="A182" s="92">
        <v>139</v>
      </c>
      <c r="B182" s="12" t="s">
        <v>558</v>
      </c>
      <c r="C182" s="12" t="s">
        <v>549</v>
      </c>
      <c r="D182" s="15">
        <v>16500</v>
      </c>
      <c r="E182" s="15">
        <v>473.55</v>
      </c>
      <c r="F182" s="15">
        <v>0</v>
      </c>
      <c r="G182" s="15">
        <v>501.6</v>
      </c>
      <c r="H182" s="15">
        <v>10776.17</v>
      </c>
      <c r="I182" s="15">
        <v>5723.83</v>
      </c>
      <c r="J182" s="47"/>
    </row>
    <row r="183" spans="1:10" x14ac:dyDescent="0.2">
      <c r="A183" s="92">
        <v>140</v>
      </c>
      <c r="B183" s="12" t="s">
        <v>559</v>
      </c>
      <c r="C183" s="12" t="s">
        <v>549</v>
      </c>
      <c r="D183" s="15">
        <v>16500</v>
      </c>
      <c r="E183" s="15">
        <v>473.55</v>
      </c>
      <c r="F183" s="15">
        <v>0</v>
      </c>
      <c r="G183" s="15">
        <v>501.6</v>
      </c>
      <c r="H183" s="15">
        <v>2566.15</v>
      </c>
      <c r="I183" s="15">
        <v>13933.85</v>
      </c>
      <c r="J183" s="47"/>
    </row>
    <row r="184" spans="1:10" x14ac:dyDescent="0.2">
      <c r="A184" s="92">
        <v>141</v>
      </c>
      <c r="B184" s="12" t="s">
        <v>560</v>
      </c>
      <c r="C184" s="12" t="s">
        <v>408</v>
      </c>
      <c r="D184" s="15">
        <v>26000</v>
      </c>
      <c r="E184" s="15">
        <v>746.2</v>
      </c>
      <c r="F184" s="15">
        <v>0</v>
      </c>
      <c r="G184" s="15">
        <v>790.4</v>
      </c>
      <c r="H184" s="15">
        <v>1561.6</v>
      </c>
      <c r="I184" s="15">
        <v>24438.400000000001</v>
      </c>
      <c r="J184" s="47"/>
    </row>
    <row r="185" spans="1:10" x14ac:dyDescent="0.2">
      <c r="A185" s="92">
        <v>142</v>
      </c>
      <c r="B185" s="12" t="s">
        <v>561</v>
      </c>
      <c r="C185" s="12" t="s">
        <v>562</v>
      </c>
      <c r="D185" s="15">
        <v>30000</v>
      </c>
      <c r="E185" s="15">
        <v>861</v>
      </c>
      <c r="F185" s="15">
        <v>0</v>
      </c>
      <c r="G185" s="15">
        <v>912</v>
      </c>
      <c r="H185" s="15">
        <v>19391.12</v>
      </c>
      <c r="I185" s="15">
        <v>10608.88</v>
      </c>
      <c r="J185" s="47"/>
    </row>
    <row r="186" spans="1:10" x14ac:dyDescent="0.2">
      <c r="A186" s="92">
        <v>143</v>
      </c>
      <c r="B186" s="12" t="s">
        <v>563</v>
      </c>
      <c r="C186" s="12" t="s">
        <v>564</v>
      </c>
      <c r="D186" s="15">
        <v>26000</v>
      </c>
      <c r="E186" s="15">
        <v>746.2</v>
      </c>
      <c r="F186" s="15">
        <v>0</v>
      </c>
      <c r="G186" s="15">
        <v>790.4</v>
      </c>
      <c r="H186" s="15">
        <v>1561.6</v>
      </c>
      <c r="I186" s="15">
        <v>24438.400000000001</v>
      </c>
      <c r="J186" s="47"/>
    </row>
    <row r="187" spans="1:10" x14ac:dyDescent="0.2">
      <c r="A187" s="92">
        <v>144</v>
      </c>
      <c r="B187" s="12" t="s">
        <v>565</v>
      </c>
      <c r="C187" s="12" t="s">
        <v>549</v>
      </c>
      <c r="D187" s="15">
        <v>16500</v>
      </c>
      <c r="E187" s="15">
        <v>473.55</v>
      </c>
      <c r="F187" s="15">
        <v>0</v>
      </c>
      <c r="G187" s="15">
        <v>501.6</v>
      </c>
      <c r="H187" s="15">
        <v>10276.43</v>
      </c>
      <c r="I187" s="15">
        <v>6223.57</v>
      </c>
      <c r="J187" s="47"/>
    </row>
    <row r="188" spans="1:10" x14ac:dyDescent="0.2">
      <c r="A188" s="92">
        <v>145</v>
      </c>
      <c r="B188" s="12" t="s">
        <v>566</v>
      </c>
      <c r="C188" s="12" t="s">
        <v>549</v>
      </c>
      <c r="D188" s="15">
        <v>16500</v>
      </c>
      <c r="E188" s="15">
        <v>473.55</v>
      </c>
      <c r="F188" s="15">
        <v>0</v>
      </c>
      <c r="G188" s="15">
        <v>501.6</v>
      </c>
      <c r="H188" s="15">
        <v>7781.61</v>
      </c>
      <c r="I188" s="15">
        <v>8718.39</v>
      </c>
      <c r="J188" s="47"/>
    </row>
    <row r="189" spans="1:10" x14ac:dyDescent="0.2">
      <c r="A189" s="92">
        <v>146</v>
      </c>
      <c r="B189" s="12" t="s">
        <v>567</v>
      </c>
      <c r="C189" s="12" t="s">
        <v>408</v>
      </c>
      <c r="D189" s="15">
        <v>35000</v>
      </c>
      <c r="E189" s="15">
        <v>1004.5</v>
      </c>
      <c r="F189" s="15">
        <v>0</v>
      </c>
      <c r="G189" s="15">
        <v>1064</v>
      </c>
      <c r="H189" s="15">
        <v>6705.42</v>
      </c>
      <c r="I189" s="15">
        <v>28294.58</v>
      </c>
      <c r="J189" s="47"/>
    </row>
    <row r="190" spans="1:10" x14ac:dyDescent="0.2">
      <c r="A190" s="92">
        <v>147</v>
      </c>
      <c r="B190" s="12" t="s">
        <v>568</v>
      </c>
      <c r="C190" s="12" t="s">
        <v>364</v>
      </c>
      <c r="D190" s="15">
        <v>26250</v>
      </c>
      <c r="E190" s="15">
        <v>753.38</v>
      </c>
      <c r="F190" s="15">
        <v>0</v>
      </c>
      <c r="G190" s="15">
        <v>798</v>
      </c>
      <c r="H190" s="15">
        <v>12479.69</v>
      </c>
      <c r="I190" s="15">
        <v>13770.31</v>
      </c>
      <c r="J190" s="47"/>
    </row>
    <row r="191" spans="1:10" x14ac:dyDescent="0.2">
      <c r="A191" s="92">
        <v>148</v>
      </c>
      <c r="B191" s="12" t="s">
        <v>569</v>
      </c>
      <c r="C191" s="12" t="s">
        <v>415</v>
      </c>
      <c r="D191" s="15">
        <v>35000</v>
      </c>
      <c r="E191" s="15">
        <v>1004.5</v>
      </c>
      <c r="F191" s="15">
        <v>0</v>
      </c>
      <c r="G191" s="15">
        <v>1064</v>
      </c>
      <c r="H191" s="15">
        <v>14899.72</v>
      </c>
      <c r="I191" s="15">
        <v>20100.28</v>
      </c>
      <c r="J191" s="47"/>
    </row>
    <row r="192" spans="1:10" x14ac:dyDescent="0.2">
      <c r="A192" s="92">
        <v>149</v>
      </c>
      <c r="B192" s="12" t="s">
        <v>570</v>
      </c>
      <c r="C192" s="12" t="s">
        <v>571</v>
      </c>
      <c r="D192" s="15">
        <v>25000</v>
      </c>
      <c r="E192" s="15">
        <v>717.5</v>
      </c>
      <c r="F192" s="15">
        <v>0</v>
      </c>
      <c r="G192" s="15">
        <v>760</v>
      </c>
      <c r="H192" s="15">
        <v>10734.27</v>
      </c>
      <c r="I192" s="15">
        <v>14265.73</v>
      </c>
      <c r="J192" s="47"/>
    </row>
    <row r="193" spans="1:10" x14ac:dyDescent="0.2">
      <c r="A193" s="92">
        <v>150</v>
      </c>
      <c r="B193" s="12" t="s">
        <v>572</v>
      </c>
      <c r="C193" s="12" t="s">
        <v>408</v>
      </c>
      <c r="D193" s="15">
        <v>35000</v>
      </c>
      <c r="E193" s="15">
        <v>1004.5</v>
      </c>
      <c r="F193" s="15">
        <v>0</v>
      </c>
      <c r="G193" s="15">
        <v>1064</v>
      </c>
      <c r="H193" s="15">
        <v>12157.86</v>
      </c>
      <c r="I193" s="15">
        <v>22842.14</v>
      </c>
      <c r="J193" s="47"/>
    </row>
    <row r="194" spans="1:10" x14ac:dyDescent="0.2">
      <c r="A194" s="92">
        <v>151</v>
      </c>
      <c r="B194" s="12" t="s">
        <v>573</v>
      </c>
      <c r="C194" s="12" t="s">
        <v>554</v>
      </c>
      <c r="D194" s="15">
        <v>17600</v>
      </c>
      <c r="E194" s="15">
        <v>505.12</v>
      </c>
      <c r="F194" s="15">
        <v>0</v>
      </c>
      <c r="G194" s="15">
        <v>535.04</v>
      </c>
      <c r="H194" s="15">
        <v>1065.1600000000001</v>
      </c>
      <c r="I194" s="15">
        <v>16534.84</v>
      </c>
      <c r="J194" s="47"/>
    </row>
    <row r="195" spans="1:10" x14ac:dyDescent="0.2">
      <c r="A195" s="92">
        <v>152</v>
      </c>
      <c r="B195" s="12" t="s">
        <v>574</v>
      </c>
      <c r="C195" s="12" t="s">
        <v>549</v>
      </c>
      <c r="D195" s="15">
        <v>17500</v>
      </c>
      <c r="E195" s="15">
        <v>502.25</v>
      </c>
      <c r="F195" s="15">
        <v>0</v>
      </c>
      <c r="G195" s="15">
        <v>532</v>
      </c>
      <c r="H195" s="15">
        <v>5278.92</v>
      </c>
      <c r="I195" s="15">
        <v>12221.08</v>
      </c>
      <c r="J195" s="47"/>
    </row>
    <row r="196" spans="1:10" x14ac:dyDescent="0.2">
      <c r="A196" s="92">
        <v>153</v>
      </c>
      <c r="B196" s="12" t="s">
        <v>575</v>
      </c>
      <c r="C196" s="12" t="s">
        <v>564</v>
      </c>
      <c r="D196" s="15">
        <v>25000</v>
      </c>
      <c r="E196" s="15">
        <v>717.5</v>
      </c>
      <c r="F196" s="15">
        <v>0</v>
      </c>
      <c r="G196" s="15">
        <v>760</v>
      </c>
      <c r="H196" s="15">
        <v>14682.94</v>
      </c>
      <c r="I196" s="15">
        <v>10317.06</v>
      </c>
      <c r="J196" s="47"/>
    </row>
    <row r="197" spans="1:10" x14ac:dyDescent="0.2">
      <c r="A197" s="92">
        <v>154</v>
      </c>
      <c r="B197" s="12" t="s">
        <v>576</v>
      </c>
      <c r="C197" s="12" t="s">
        <v>376</v>
      </c>
      <c r="D197" s="15">
        <v>25000</v>
      </c>
      <c r="E197" s="15">
        <v>717.5</v>
      </c>
      <c r="F197" s="15">
        <v>0</v>
      </c>
      <c r="G197" s="15">
        <v>760</v>
      </c>
      <c r="H197" s="15">
        <v>10146.969999999999</v>
      </c>
      <c r="I197" s="15">
        <v>14853.03</v>
      </c>
      <c r="J197" s="47"/>
    </row>
    <row r="198" spans="1:10" x14ac:dyDescent="0.2">
      <c r="A198" s="92">
        <v>155</v>
      </c>
      <c r="B198" s="12" t="s">
        <v>577</v>
      </c>
      <c r="C198" s="12" t="s">
        <v>562</v>
      </c>
      <c r="D198" s="15">
        <v>20000</v>
      </c>
      <c r="E198" s="15">
        <v>574</v>
      </c>
      <c r="F198" s="15">
        <v>0</v>
      </c>
      <c r="G198" s="15">
        <v>608</v>
      </c>
      <c r="H198" s="15">
        <v>8673.11</v>
      </c>
      <c r="I198" s="15">
        <v>11326.89</v>
      </c>
      <c r="J198" s="47"/>
    </row>
    <row r="199" spans="1:10" x14ac:dyDescent="0.2">
      <c r="A199" s="92">
        <v>156</v>
      </c>
      <c r="B199" s="12" t="s">
        <v>578</v>
      </c>
      <c r="C199" s="12" t="s">
        <v>564</v>
      </c>
      <c r="D199" s="15">
        <v>30000</v>
      </c>
      <c r="E199" s="15">
        <v>861</v>
      </c>
      <c r="F199" s="15">
        <v>0</v>
      </c>
      <c r="G199" s="15">
        <v>912</v>
      </c>
      <c r="H199" s="15">
        <v>17850.32</v>
      </c>
      <c r="I199" s="15">
        <v>12149.68</v>
      </c>
      <c r="J199" s="47"/>
    </row>
    <row r="200" spans="1:10" x14ac:dyDescent="0.2">
      <c r="A200" s="92">
        <v>157</v>
      </c>
      <c r="B200" s="12" t="s">
        <v>579</v>
      </c>
      <c r="C200" s="12" t="s">
        <v>389</v>
      </c>
      <c r="D200" s="15">
        <v>25000</v>
      </c>
      <c r="E200" s="15">
        <v>717.5</v>
      </c>
      <c r="F200" s="15">
        <v>0</v>
      </c>
      <c r="G200" s="15">
        <v>760</v>
      </c>
      <c r="H200" s="15">
        <v>1502.5</v>
      </c>
      <c r="I200" s="15">
        <v>23497.5</v>
      </c>
      <c r="J200" s="47"/>
    </row>
    <row r="201" spans="1:10" x14ac:dyDescent="0.2">
      <c r="A201" s="92">
        <v>158</v>
      </c>
      <c r="B201" s="12" t="s">
        <v>580</v>
      </c>
      <c r="C201" s="12" t="s">
        <v>547</v>
      </c>
      <c r="D201" s="15">
        <v>31500</v>
      </c>
      <c r="E201" s="15">
        <v>904.05</v>
      </c>
      <c r="F201" s="15">
        <v>0</v>
      </c>
      <c r="G201" s="15">
        <v>957.6</v>
      </c>
      <c r="H201" s="15">
        <v>6305.04</v>
      </c>
      <c r="I201" s="15">
        <v>25194.959999999999</v>
      </c>
      <c r="J201" s="47"/>
    </row>
    <row r="202" spans="1:10" x14ac:dyDescent="0.2">
      <c r="A202" s="92">
        <v>159</v>
      </c>
      <c r="B202" s="12" t="s">
        <v>581</v>
      </c>
      <c r="C202" s="12" t="s">
        <v>554</v>
      </c>
      <c r="D202" s="15">
        <v>17600</v>
      </c>
      <c r="E202" s="15">
        <v>505.12</v>
      </c>
      <c r="F202" s="15">
        <v>0</v>
      </c>
      <c r="G202" s="15">
        <v>535.04</v>
      </c>
      <c r="H202" s="15">
        <v>1065.1600000000001</v>
      </c>
      <c r="I202" s="15">
        <v>16534.84</v>
      </c>
      <c r="J202" s="47"/>
    </row>
    <row r="203" spans="1:10" x14ac:dyDescent="0.2">
      <c r="A203" s="92">
        <v>160</v>
      </c>
      <c r="B203" s="12" t="s">
        <v>582</v>
      </c>
      <c r="C203" s="12" t="s">
        <v>549</v>
      </c>
      <c r="D203" s="15">
        <v>16500</v>
      </c>
      <c r="E203" s="15">
        <v>473.55</v>
      </c>
      <c r="F203" s="15">
        <v>0</v>
      </c>
      <c r="G203" s="15">
        <v>501.6</v>
      </c>
      <c r="H203" s="15">
        <v>8723.3799999999992</v>
      </c>
      <c r="I203" s="15">
        <v>7776.62</v>
      </c>
      <c r="J203" s="47"/>
    </row>
    <row r="204" spans="1:10" x14ac:dyDescent="0.2">
      <c r="A204" s="92">
        <v>161</v>
      </c>
      <c r="B204" s="12" t="s">
        <v>583</v>
      </c>
      <c r="C204" s="12" t="s">
        <v>408</v>
      </c>
      <c r="D204" s="15">
        <v>30000</v>
      </c>
      <c r="E204" s="15">
        <v>861</v>
      </c>
      <c r="F204" s="15">
        <v>0</v>
      </c>
      <c r="G204" s="15">
        <v>912</v>
      </c>
      <c r="H204" s="15">
        <v>17557.8</v>
      </c>
      <c r="I204" s="15">
        <v>12442.2</v>
      </c>
      <c r="J204" s="47"/>
    </row>
    <row r="205" spans="1:10" x14ac:dyDescent="0.2">
      <c r="A205" s="92">
        <v>162</v>
      </c>
      <c r="B205" s="12" t="s">
        <v>584</v>
      </c>
      <c r="C205" s="12" t="s">
        <v>408</v>
      </c>
      <c r="D205" s="15">
        <v>35000</v>
      </c>
      <c r="E205" s="15">
        <v>1004.5</v>
      </c>
      <c r="F205" s="15">
        <v>0</v>
      </c>
      <c r="G205" s="15">
        <v>1064</v>
      </c>
      <c r="H205" s="15">
        <v>2093.5</v>
      </c>
      <c r="I205" s="15">
        <v>32906.5</v>
      </c>
      <c r="J205" s="47"/>
    </row>
    <row r="206" spans="1:10" x14ac:dyDescent="0.2">
      <c r="A206" s="92">
        <v>163</v>
      </c>
      <c r="B206" s="12" t="s">
        <v>585</v>
      </c>
      <c r="C206" s="12" t="s">
        <v>364</v>
      </c>
      <c r="D206" s="15">
        <v>26250</v>
      </c>
      <c r="E206" s="15">
        <v>753.38</v>
      </c>
      <c r="F206" s="15">
        <v>0</v>
      </c>
      <c r="G206" s="15">
        <v>798</v>
      </c>
      <c r="H206" s="15">
        <v>1576.38</v>
      </c>
      <c r="I206" s="15">
        <v>24673.62</v>
      </c>
      <c r="J206" s="47"/>
    </row>
    <row r="207" spans="1:10" x14ac:dyDescent="0.2">
      <c r="A207" s="92">
        <v>164</v>
      </c>
      <c r="B207" s="12" t="s">
        <v>586</v>
      </c>
      <c r="C207" s="12" t="s">
        <v>549</v>
      </c>
      <c r="D207" s="15">
        <v>16500</v>
      </c>
      <c r="E207" s="15">
        <v>473.55</v>
      </c>
      <c r="F207" s="15">
        <v>0</v>
      </c>
      <c r="G207" s="15">
        <v>501.6</v>
      </c>
      <c r="H207" s="15">
        <v>10111.17</v>
      </c>
      <c r="I207" s="15">
        <v>6388.83</v>
      </c>
      <c r="J207" s="47"/>
    </row>
    <row r="208" spans="1:10" x14ac:dyDescent="0.2">
      <c r="A208" s="92">
        <v>165</v>
      </c>
      <c r="B208" s="12" t="s">
        <v>587</v>
      </c>
      <c r="C208" s="12" t="s">
        <v>562</v>
      </c>
      <c r="D208" s="15">
        <v>25000</v>
      </c>
      <c r="E208" s="15">
        <v>717.5</v>
      </c>
      <c r="F208" s="15">
        <v>0</v>
      </c>
      <c r="G208" s="15">
        <v>760</v>
      </c>
      <c r="H208" s="15">
        <v>1502.5</v>
      </c>
      <c r="I208" s="15">
        <v>23497.5</v>
      </c>
      <c r="J208" s="47"/>
    </row>
    <row r="209" spans="1:10" x14ac:dyDescent="0.2">
      <c r="A209" s="92">
        <v>166</v>
      </c>
      <c r="B209" s="12" t="s">
        <v>588</v>
      </c>
      <c r="C209" s="12" t="s">
        <v>376</v>
      </c>
      <c r="D209" s="15">
        <v>25000</v>
      </c>
      <c r="E209" s="15">
        <v>717.5</v>
      </c>
      <c r="F209" s="15">
        <v>0</v>
      </c>
      <c r="G209" s="15">
        <v>760</v>
      </c>
      <c r="H209" s="15">
        <v>21352.67</v>
      </c>
      <c r="I209" s="15">
        <v>3647.33</v>
      </c>
      <c r="J209" s="47"/>
    </row>
    <row r="210" spans="1:10" x14ac:dyDescent="0.2">
      <c r="A210" s="92">
        <v>167</v>
      </c>
      <c r="B210" s="12" t="s">
        <v>589</v>
      </c>
      <c r="C210" s="12" t="s">
        <v>549</v>
      </c>
      <c r="D210" s="15">
        <v>16500</v>
      </c>
      <c r="E210" s="15">
        <v>473.55</v>
      </c>
      <c r="F210" s="15">
        <v>0</v>
      </c>
      <c r="G210" s="15">
        <v>501.6</v>
      </c>
      <c r="H210" s="15">
        <v>10184.719999999999</v>
      </c>
      <c r="I210" s="15">
        <v>6315.28</v>
      </c>
      <c r="J210" s="47"/>
    </row>
    <row r="211" spans="1:10" x14ac:dyDescent="0.2">
      <c r="A211" s="92">
        <v>168</v>
      </c>
      <c r="B211" s="12" t="s">
        <v>590</v>
      </c>
      <c r="C211" s="12" t="s">
        <v>364</v>
      </c>
      <c r="D211" s="15">
        <v>30000</v>
      </c>
      <c r="E211" s="15">
        <v>861</v>
      </c>
      <c r="F211" s="15">
        <v>0</v>
      </c>
      <c r="G211" s="15">
        <v>912</v>
      </c>
      <c r="H211" s="15">
        <v>4364</v>
      </c>
      <c r="I211" s="15">
        <v>25636</v>
      </c>
      <c r="J211" s="47"/>
    </row>
    <row r="212" spans="1:10" customFormat="1" ht="15" x14ac:dyDescent="0.25">
      <c r="A212" s="67"/>
      <c r="B212" s="67"/>
      <c r="C212" s="67"/>
      <c r="D212" s="83">
        <f t="shared" ref="D212:I212" si="9">SUM(D166:D211)</f>
        <v>1439800</v>
      </c>
      <c r="E212" s="83">
        <f t="shared" si="9"/>
        <v>41322.270000000004</v>
      </c>
      <c r="F212" s="83">
        <f t="shared" si="9"/>
        <v>47756.340000000004</v>
      </c>
      <c r="G212" s="83">
        <f t="shared" si="9"/>
        <v>43671.05999999999</v>
      </c>
      <c r="H212" s="83">
        <f t="shared" si="9"/>
        <v>459360.32999999978</v>
      </c>
      <c r="I212" s="83">
        <f t="shared" si="9"/>
        <v>980439.66999999981</v>
      </c>
    </row>
    <row r="213" spans="1:10" customFormat="1" ht="15" x14ac:dyDescent="0.25">
      <c r="A213" s="67"/>
      <c r="B213" s="67"/>
      <c r="C213" s="67"/>
      <c r="D213" s="67"/>
      <c r="E213" s="67"/>
      <c r="F213" s="67"/>
      <c r="G213" s="67"/>
      <c r="H213" s="67"/>
      <c r="I213" s="67"/>
    </row>
    <row r="214" spans="1:10" x14ac:dyDescent="0.2">
      <c r="A214" s="93"/>
      <c r="J214" s="47"/>
    </row>
    <row r="215" spans="1:10" x14ac:dyDescent="0.2">
      <c r="A215" s="94"/>
      <c r="B215" s="78" t="s">
        <v>591</v>
      </c>
      <c r="C215" s="79"/>
      <c r="D215" s="79"/>
      <c r="E215" s="79"/>
      <c r="F215" s="79"/>
      <c r="G215" s="79"/>
      <c r="H215" s="79"/>
      <c r="I215" s="79"/>
      <c r="J215" s="47"/>
    </row>
    <row r="216" spans="1:10" x14ac:dyDescent="0.2">
      <c r="A216" s="95">
        <v>169</v>
      </c>
      <c r="B216" s="12" t="s">
        <v>592</v>
      </c>
      <c r="C216" s="12" t="s">
        <v>593</v>
      </c>
      <c r="D216" s="15">
        <v>30000</v>
      </c>
      <c r="E216" s="15">
        <v>861</v>
      </c>
      <c r="F216" s="15">
        <v>0</v>
      </c>
      <c r="G216" s="15">
        <v>912</v>
      </c>
      <c r="H216" s="15">
        <v>1798</v>
      </c>
      <c r="I216" s="15">
        <v>28202</v>
      </c>
      <c r="J216" s="47"/>
    </row>
    <row r="217" spans="1:10" x14ac:dyDescent="0.2">
      <c r="A217" s="95">
        <v>170</v>
      </c>
      <c r="B217" s="12" t="s">
        <v>594</v>
      </c>
      <c r="C217" s="12" t="s">
        <v>389</v>
      </c>
      <c r="D217" s="15">
        <v>31500</v>
      </c>
      <c r="E217" s="15">
        <v>904.05</v>
      </c>
      <c r="F217" s="15">
        <v>0</v>
      </c>
      <c r="G217" s="15">
        <v>957.6</v>
      </c>
      <c r="H217" s="15">
        <v>1886.65</v>
      </c>
      <c r="I217" s="15">
        <v>29613.35</v>
      </c>
      <c r="J217" s="47"/>
    </row>
    <row r="218" spans="1:10" x14ac:dyDescent="0.2">
      <c r="A218" s="95">
        <v>171</v>
      </c>
      <c r="B218" s="12" t="s">
        <v>595</v>
      </c>
      <c r="C218" s="12" t="s">
        <v>389</v>
      </c>
      <c r="D218" s="15">
        <v>35000</v>
      </c>
      <c r="E218" s="15">
        <v>1004.5</v>
      </c>
      <c r="F218" s="15">
        <v>0</v>
      </c>
      <c r="G218" s="15">
        <v>1064</v>
      </c>
      <c r="H218" s="15">
        <v>2093.5</v>
      </c>
      <c r="I218" s="15">
        <v>32906.5</v>
      </c>
      <c r="J218" s="47"/>
    </row>
    <row r="219" spans="1:10" x14ac:dyDescent="0.2">
      <c r="A219" s="95">
        <v>172</v>
      </c>
      <c r="B219" s="12" t="s">
        <v>596</v>
      </c>
      <c r="C219" s="12" t="s">
        <v>379</v>
      </c>
      <c r="D219" s="15">
        <v>20000</v>
      </c>
      <c r="E219" s="15">
        <v>574</v>
      </c>
      <c r="F219" s="15">
        <v>0</v>
      </c>
      <c r="G219" s="15">
        <v>608</v>
      </c>
      <c r="H219" s="15">
        <v>4353.9799999999996</v>
      </c>
      <c r="I219" s="15">
        <v>15646.02</v>
      </c>
      <c r="J219" s="47"/>
    </row>
    <row r="220" spans="1:10" x14ac:dyDescent="0.2">
      <c r="A220" s="95">
        <v>173</v>
      </c>
      <c r="B220" s="12" t="s">
        <v>597</v>
      </c>
      <c r="C220" s="12" t="s">
        <v>598</v>
      </c>
      <c r="D220" s="15">
        <v>30000</v>
      </c>
      <c r="E220" s="15">
        <v>861</v>
      </c>
      <c r="F220" s="15">
        <v>0</v>
      </c>
      <c r="G220" s="15">
        <v>912</v>
      </c>
      <c r="H220" s="15">
        <v>1798</v>
      </c>
      <c r="I220" s="15">
        <v>28202</v>
      </c>
      <c r="J220" s="47"/>
    </row>
    <row r="221" spans="1:10" x14ac:dyDescent="0.2">
      <c r="A221" s="95">
        <v>174</v>
      </c>
      <c r="B221" s="12" t="s">
        <v>599</v>
      </c>
      <c r="C221" s="12" t="s">
        <v>376</v>
      </c>
      <c r="D221" s="15">
        <v>30000</v>
      </c>
      <c r="E221" s="15">
        <v>861</v>
      </c>
      <c r="F221" s="15">
        <v>0</v>
      </c>
      <c r="G221" s="15">
        <v>912</v>
      </c>
      <c r="H221" s="15">
        <v>1798</v>
      </c>
      <c r="I221" s="15">
        <v>28202</v>
      </c>
      <c r="J221" s="47"/>
    </row>
    <row r="222" spans="1:10" x14ac:dyDescent="0.2">
      <c r="A222" s="95">
        <v>175</v>
      </c>
      <c r="B222" s="12" t="s">
        <v>600</v>
      </c>
      <c r="C222" s="12" t="s">
        <v>389</v>
      </c>
      <c r="D222" s="15">
        <v>26000</v>
      </c>
      <c r="E222" s="15">
        <v>746.2</v>
      </c>
      <c r="F222" s="15">
        <v>0</v>
      </c>
      <c r="G222" s="15">
        <v>790.4</v>
      </c>
      <c r="H222" s="15">
        <v>1561.6</v>
      </c>
      <c r="I222" s="15">
        <v>24438.400000000001</v>
      </c>
      <c r="J222" s="47"/>
    </row>
    <row r="223" spans="1:10" x14ac:dyDescent="0.2">
      <c r="A223" s="95">
        <v>176</v>
      </c>
      <c r="B223" s="12" t="s">
        <v>601</v>
      </c>
      <c r="C223" s="12" t="s">
        <v>389</v>
      </c>
      <c r="D223" s="15">
        <v>26250</v>
      </c>
      <c r="E223" s="15">
        <v>753.38</v>
      </c>
      <c r="F223" s="15">
        <v>0</v>
      </c>
      <c r="G223" s="15">
        <v>798</v>
      </c>
      <c r="H223" s="15">
        <v>2842.38</v>
      </c>
      <c r="I223" s="15">
        <v>23407.62</v>
      </c>
      <c r="J223" s="47"/>
    </row>
    <row r="224" spans="1:10" x14ac:dyDescent="0.2">
      <c r="A224" s="95">
        <v>177</v>
      </c>
      <c r="B224" s="12" t="s">
        <v>602</v>
      </c>
      <c r="C224" s="12" t="s">
        <v>389</v>
      </c>
      <c r="D224" s="15">
        <v>26000</v>
      </c>
      <c r="E224" s="15">
        <v>746.2</v>
      </c>
      <c r="F224" s="15">
        <v>0</v>
      </c>
      <c r="G224" s="15">
        <v>790.4</v>
      </c>
      <c r="H224" s="15">
        <v>5522.73</v>
      </c>
      <c r="I224" s="15">
        <v>20477.27</v>
      </c>
    </row>
    <row r="225" spans="1:10" x14ac:dyDescent="0.2">
      <c r="A225" s="95">
        <v>178</v>
      </c>
      <c r="B225" s="12" t="s">
        <v>603</v>
      </c>
      <c r="C225" s="12" t="s">
        <v>389</v>
      </c>
      <c r="D225" s="15">
        <v>26000</v>
      </c>
      <c r="E225" s="15">
        <v>746.2</v>
      </c>
      <c r="F225" s="15">
        <v>0</v>
      </c>
      <c r="G225" s="15">
        <v>790.4</v>
      </c>
      <c r="H225" s="15">
        <v>1561.6</v>
      </c>
      <c r="I225" s="15">
        <v>24438.400000000001</v>
      </c>
    </row>
    <row r="226" spans="1:10" x14ac:dyDescent="0.2">
      <c r="A226" s="95">
        <v>179</v>
      </c>
      <c r="B226" s="12" t="s">
        <v>604</v>
      </c>
      <c r="C226" s="12" t="s">
        <v>605</v>
      </c>
      <c r="D226" s="15">
        <v>16500</v>
      </c>
      <c r="E226" s="15">
        <v>473.55</v>
      </c>
      <c r="F226" s="15">
        <v>0</v>
      </c>
      <c r="G226" s="15">
        <v>501.6</v>
      </c>
      <c r="H226" s="15">
        <v>3000.15</v>
      </c>
      <c r="I226" s="15">
        <v>13499.85</v>
      </c>
      <c r="J226" s="47"/>
    </row>
    <row r="227" spans="1:10" x14ac:dyDescent="0.2">
      <c r="A227" s="95">
        <v>180</v>
      </c>
      <c r="B227" s="12" t="s">
        <v>606</v>
      </c>
      <c r="C227" s="12" t="s">
        <v>364</v>
      </c>
      <c r="D227" s="15">
        <v>35000</v>
      </c>
      <c r="E227" s="15">
        <v>1004.5</v>
      </c>
      <c r="F227" s="15">
        <v>0</v>
      </c>
      <c r="G227" s="15">
        <v>1064</v>
      </c>
      <c r="H227" s="15">
        <v>2093.5</v>
      </c>
      <c r="I227" s="15">
        <v>32906.5</v>
      </c>
      <c r="J227" s="47"/>
    </row>
    <row r="228" spans="1:10" x14ac:dyDescent="0.2">
      <c r="A228" s="95">
        <v>181</v>
      </c>
      <c r="B228" s="12" t="s">
        <v>607</v>
      </c>
      <c r="C228" s="12" t="s">
        <v>608</v>
      </c>
      <c r="D228" s="15">
        <v>40000</v>
      </c>
      <c r="E228" s="15">
        <v>1148</v>
      </c>
      <c r="F228" s="15">
        <v>442.65</v>
      </c>
      <c r="G228" s="15">
        <v>1216</v>
      </c>
      <c r="H228" s="15">
        <v>2831.65</v>
      </c>
      <c r="I228" s="15">
        <v>37168.35</v>
      </c>
      <c r="J228" s="47"/>
    </row>
    <row r="229" spans="1:10" customFormat="1" ht="15" x14ac:dyDescent="0.25">
      <c r="A229" s="67"/>
      <c r="B229" s="67"/>
      <c r="C229" s="67"/>
      <c r="D229" s="83">
        <f t="shared" ref="D229:I229" si="10">SUM(D216:D228)</f>
        <v>372250</v>
      </c>
      <c r="E229" s="83">
        <f t="shared" si="10"/>
        <v>10683.58</v>
      </c>
      <c r="F229" s="83">
        <f t="shared" si="10"/>
        <v>442.65</v>
      </c>
      <c r="G229" s="83">
        <f t="shared" si="10"/>
        <v>11316.4</v>
      </c>
      <c r="H229" s="83">
        <f t="shared" si="10"/>
        <v>33141.74</v>
      </c>
      <c r="I229" s="83">
        <f t="shared" si="10"/>
        <v>339108.25999999995</v>
      </c>
    </row>
    <row r="230" spans="1:10" customFormat="1" ht="15" x14ac:dyDescent="0.25">
      <c r="A230" s="67"/>
      <c r="B230" s="67"/>
      <c r="C230" s="67"/>
      <c r="D230" s="83"/>
      <c r="E230" s="83"/>
      <c r="F230" s="83"/>
      <c r="G230" s="83"/>
      <c r="H230" s="83"/>
      <c r="I230" s="83"/>
    </row>
    <row r="231" spans="1:10" x14ac:dyDescent="0.2">
      <c r="B231" s="67"/>
      <c r="C231" s="67"/>
      <c r="D231" s="67"/>
      <c r="E231" s="67"/>
      <c r="F231" s="67"/>
      <c r="G231" s="67"/>
      <c r="H231" s="67"/>
      <c r="I231" s="67"/>
    </row>
    <row r="232" spans="1:10" x14ac:dyDescent="0.2">
      <c r="A232" s="96"/>
      <c r="B232" s="97" t="s">
        <v>609</v>
      </c>
      <c r="C232" s="98"/>
      <c r="D232" s="98"/>
      <c r="E232" s="98"/>
      <c r="F232" s="98"/>
      <c r="G232" s="98"/>
      <c r="H232" s="98"/>
      <c r="I232" s="98"/>
    </row>
    <row r="233" spans="1:10" x14ac:dyDescent="0.2">
      <c r="A233" s="82">
        <v>182</v>
      </c>
      <c r="B233" s="12" t="s">
        <v>610</v>
      </c>
      <c r="C233" s="12" t="s">
        <v>562</v>
      </c>
      <c r="D233" s="15">
        <v>30000</v>
      </c>
      <c r="E233" s="15">
        <v>861</v>
      </c>
      <c r="F233" s="15">
        <v>0</v>
      </c>
      <c r="G233" s="15">
        <v>912</v>
      </c>
      <c r="H233" s="15">
        <v>16226.45</v>
      </c>
      <c r="I233" s="15">
        <v>13773.55</v>
      </c>
    </row>
    <row r="234" spans="1:10" x14ac:dyDescent="0.2">
      <c r="A234" s="82">
        <v>183</v>
      </c>
      <c r="B234" s="12" t="s">
        <v>611</v>
      </c>
      <c r="C234" s="12" t="s">
        <v>389</v>
      </c>
      <c r="D234" s="15">
        <v>30000</v>
      </c>
      <c r="E234" s="15">
        <v>861</v>
      </c>
      <c r="F234" s="15">
        <v>0</v>
      </c>
      <c r="G234" s="15">
        <v>912</v>
      </c>
      <c r="H234" s="15">
        <v>7379.46</v>
      </c>
      <c r="I234" s="15">
        <v>22620.54</v>
      </c>
    </row>
    <row r="235" spans="1:10" ht="15" x14ac:dyDescent="0.25">
      <c r="A235" s="82">
        <v>184</v>
      </c>
      <c r="B235" s="12" t="s">
        <v>612</v>
      </c>
      <c r="C235" s="12" t="s">
        <v>613</v>
      </c>
      <c r="D235" s="15">
        <v>70000</v>
      </c>
      <c r="E235" s="15">
        <v>2009</v>
      </c>
      <c r="F235" s="15">
        <v>5368.48</v>
      </c>
      <c r="G235" s="15">
        <v>2128</v>
      </c>
      <c r="H235" s="15">
        <v>36473.199999999997</v>
      </c>
      <c r="I235" s="15">
        <v>33526.800000000003</v>
      </c>
      <c r="J235" s="73"/>
    </row>
    <row r="236" spans="1:10" x14ac:dyDescent="0.2">
      <c r="D236" s="83">
        <f t="shared" ref="D236:I236" si="11">SUM(D233:D235)</f>
        <v>130000</v>
      </c>
      <c r="E236" s="83">
        <f t="shared" si="11"/>
        <v>3731</v>
      </c>
      <c r="F236" s="83">
        <f t="shared" si="11"/>
        <v>5368.48</v>
      </c>
      <c r="G236" s="83">
        <f t="shared" si="11"/>
        <v>3952</v>
      </c>
      <c r="H236" s="83">
        <f t="shared" si="11"/>
        <v>60079.11</v>
      </c>
      <c r="I236" s="83">
        <f t="shared" si="11"/>
        <v>69920.89</v>
      </c>
      <c r="J236" s="47"/>
    </row>
    <row r="237" spans="1:10" x14ac:dyDescent="0.2">
      <c r="J237" s="47"/>
    </row>
    <row r="238" spans="1:10" x14ac:dyDescent="0.2">
      <c r="J238" s="47"/>
    </row>
    <row r="239" spans="1:10" x14ac:dyDescent="0.2">
      <c r="A239" s="99"/>
      <c r="B239" s="97" t="s">
        <v>614</v>
      </c>
      <c r="C239" s="97"/>
      <c r="D239" s="97"/>
      <c r="E239" s="97"/>
      <c r="F239" s="97"/>
      <c r="G239" s="97"/>
      <c r="H239" s="97"/>
      <c r="I239" s="97"/>
      <c r="J239" s="47"/>
    </row>
    <row r="240" spans="1:10" s="90" customFormat="1" x14ac:dyDescent="0.2">
      <c r="A240" s="125">
        <v>185</v>
      </c>
      <c r="B240" s="36" t="s">
        <v>615</v>
      </c>
      <c r="C240" s="36" t="s">
        <v>564</v>
      </c>
      <c r="D240" s="39">
        <v>25000</v>
      </c>
      <c r="E240" s="39">
        <v>717.5</v>
      </c>
      <c r="F240" s="39">
        <v>0</v>
      </c>
      <c r="G240" s="39">
        <v>760</v>
      </c>
      <c r="H240" s="39">
        <v>1502.5</v>
      </c>
      <c r="I240" s="39">
        <v>23497.5</v>
      </c>
      <c r="J240" s="115"/>
    </row>
    <row r="241" spans="1:10" s="101" customFormat="1" x14ac:dyDescent="0.2">
      <c r="A241" s="125">
        <v>186</v>
      </c>
      <c r="B241" s="12" t="s">
        <v>616</v>
      </c>
      <c r="C241" s="12" t="s">
        <v>617</v>
      </c>
      <c r="D241" s="15">
        <v>40000</v>
      </c>
      <c r="E241" s="15">
        <v>1148</v>
      </c>
      <c r="F241" s="15">
        <v>442.65</v>
      </c>
      <c r="G241" s="15">
        <v>1216</v>
      </c>
      <c r="H241" s="15">
        <v>7897.65</v>
      </c>
      <c r="I241" s="15">
        <v>32102.35</v>
      </c>
      <c r="J241" s="100"/>
    </row>
    <row r="242" spans="1:10" x14ac:dyDescent="0.2">
      <c r="A242" s="125">
        <v>187</v>
      </c>
      <c r="B242" s="12" t="s">
        <v>618</v>
      </c>
      <c r="C242" s="12" t="s">
        <v>619</v>
      </c>
      <c r="D242" s="15">
        <v>40000</v>
      </c>
      <c r="E242" s="15">
        <v>1148</v>
      </c>
      <c r="F242" s="15">
        <v>442.65</v>
      </c>
      <c r="G242" s="15">
        <v>1216</v>
      </c>
      <c r="H242" s="15">
        <v>12897.65</v>
      </c>
      <c r="I242" s="15">
        <v>27102.35</v>
      </c>
      <c r="J242" s="47"/>
    </row>
    <row r="243" spans="1:10" x14ac:dyDescent="0.2">
      <c r="A243" s="125">
        <v>188</v>
      </c>
      <c r="B243" s="12" t="s">
        <v>620</v>
      </c>
      <c r="C243" s="12" t="s">
        <v>564</v>
      </c>
      <c r="D243" s="15">
        <v>25000</v>
      </c>
      <c r="E243" s="15">
        <v>717.5</v>
      </c>
      <c r="F243" s="15">
        <v>0</v>
      </c>
      <c r="G243" s="15">
        <v>760</v>
      </c>
      <c r="H243" s="15">
        <v>1502.5</v>
      </c>
      <c r="I243" s="15">
        <v>23497.5</v>
      </c>
      <c r="J243" s="47"/>
    </row>
    <row r="244" spans="1:10" x14ac:dyDescent="0.2">
      <c r="A244" s="125">
        <v>189</v>
      </c>
      <c r="B244" s="12" t="s">
        <v>621</v>
      </c>
      <c r="C244" s="12" t="s">
        <v>370</v>
      </c>
      <c r="D244" s="15">
        <v>25000</v>
      </c>
      <c r="E244" s="15">
        <v>717.5</v>
      </c>
      <c r="F244" s="15">
        <v>0</v>
      </c>
      <c r="G244" s="15">
        <v>760</v>
      </c>
      <c r="H244" s="15">
        <v>1502.5</v>
      </c>
      <c r="I244" s="15">
        <v>23497.5</v>
      </c>
      <c r="J244" s="47"/>
    </row>
    <row r="245" spans="1:10" x14ac:dyDescent="0.2">
      <c r="A245" s="125">
        <v>190</v>
      </c>
      <c r="B245" s="12" t="s">
        <v>622</v>
      </c>
      <c r="C245" s="12" t="s">
        <v>564</v>
      </c>
      <c r="D245" s="15">
        <v>26250</v>
      </c>
      <c r="E245" s="15">
        <v>753.38</v>
      </c>
      <c r="F245" s="15">
        <v>0</v>
      </c>
      <c r="G245" s="15">
        <v>798</v>
      </c>
      <c r="H245" s="15">
        <v>11127.94</v>
      </c>
      <c r="I245" s="15">
        <v>15122.06</v>
      </c>
      <c r="J245" s="47"/>
    </row>
    <row r="246" spans="1:10" x14ac:dyDescent="0.2">
      <c r="A246" s="125">
        <v>191</v>
      </c>
      <c r="B246" s="12" t="s">
        <v>623</v>
      </c>
      <c r="C246" s="12" t="s">
        <v>624</v>
      </c>
      <c r="D246" s="15">
        <v>25000</v>
      </c>
      <c r="E246" s="15">
        <v>717.5</v>
      </c>
      <c r="F246" s="15">
        <v>0</v>
      </c>
      <c r="G246" s="15">
        <v>760</v>
      </c>
      <c r="H246" s="15">
        <v>1502.5</v>
      </c>
      <c r="I246" s="15">
        <v>23497.5</v>
      </c>
      <c r="J246" s="47"/>
    </row>
    <row r="247" spans="1:10" x14ac:dyDescent="0.2">
      <c r="A247" s="125">
        <v>192</v>
      </c>
      <c r="B247" s="12" t="s">
        <v>625</v>
      </c>
      <c r="C247" s="12" t="s">
        <v>408</v>
      </c>
      <c r="D247" s="15">
        <v>50000</v>
      </c>
      <c r="E247" s="15">
        <v>1435</v>
      </c>
      <c r="F247" s="15">
        <v>1854</v>
      </c>
      <c r="G247" s="15">
        <v>1520</v>
      </c>
      <c r="H247" s="15">
        <v>4834</v>
      </c>
      <c r="I247" s="15">
        <v>45166</v>
      </c>
      <c r="J247" s="47"/>
    </row>
    <row r="248" spans="1:10" x14ac:dyDescent="0.2">
      <c r="A248" s="125">
        <v>193</v>
      </c>
      <c r="B248" s="12" t="s">
        <v>626</v>
      </c>
      <c r="C248" s="12" t="s">
        <v>370</v>
      </c>
      <c r="D248" s="15">
        <v>25000</v>
      </c>
      <c r="E248" s="15">
        <v>717.5</v>
      </c>
      <c r="F248" s="15">
        <v>0</v>
      </c>
      <c r="G248" s="15">
        <v>760</v>
      </c>
      <c r="H248" s="15">
        <v>11912.95</v>
      </c>
      <c r="I248" s="15">
        <v>13087.05</v>
      </c>
      <c r="J248" s="47"/>
    </row>
    <row r="249" spans="1:10" x14ac:dyDescent="0.2">
      <c r="D249" s="83">
        <f t="shared" ref="D249:I249" si="12">SUM(D240:D248)</f>
        <v>281250</v>
      </c>
      <c r="E249" s="83">
        <f t="shared" si="12"/>
        <v>8071.88</v>
      </c>
      <c r="F249" s="83">
        <f t="shared" si="12"/>
        <v>2739.3</v>
      </c>
      <c r="G249" s="83">
        <f t="shared" si="12"/>
        <v>8550</v>
      </c>
      <c r="H249" s="83">
        <f t="shared" si="12"/>
        <v>54680.19</v>
      </c>
      <c r="I249" s="83">
        <f t="shared" si="12"/>
        <v>226569.81</v>
      </c>
      <c r="J249" s="47"/>
    </row>
    <row r="250" spans="1:10" x14ac:dyDescent="0.2">
      <c r="J250" s="47"/>
    </row>
    <row r="251" spans="1:10" x14ac:dyDescent="0.2">
      <c r="A251" s="51"/>
      <c r="J251" s="47"/>
    </row>
    <row r="252" spans="1:10" x14ac:dyDescent="0.2">
      <c r="A252" s="102"/>
      <c r="B252" s="103" t="s">
        <v>627</v>
      </c>
      <c r="C252" s="104"/>
      <c r="D252" s="105"/>
      <c r="E252" s="105"/>
      <c r="F252" s="105"/>
      <c r="G252" s="105"/>
      <c r="H252" s="105"/>
      <c r="I252" s="105"/>
      <c r="J252" s="47"/>
    </row>
    <row r="253" spans="1:10" x14ac:dyDescent="0.2">
      <c r="A253" s="80">
        <v>194</v>
      </c>
      <c r="B253" s="106" t="s">
        <v>628</v>
      </c>
      <c r="C253" s="107" t="s">
        <v>389</v>
      </c>
      <c r="D253" s="15">
        <v>30000</v>
      </c>
      <c r="E253" s="15">
        <v>861</v>
      </c>
      <c r="F253" s="15">
        <v>0</v>
      </c>
      <c r="G253" s="15">
        <v>912</v>
      </c>
      <c r="H253" s="15">
        <v>1798</v>
      </c>
      <c r="I253" s="15">
        <v>28202</v>
      </c>
      <c r="J253" s="47"/>
    </row>
    <row r="254" spans="1:10" x14ac:dyDescent="0.2">
      <c r="A254" s="51"/>
      <c r="D254" s="83">
        <f t="shared" ref="D254:I254" si="13">SUM(D253)</f>
        <v>30000</v>
      </c>
      <c r="E254" s="83">
        <f t="shared" si="13"/>
        <v>861</v>
      </c>
      <c r="F254" s="83">
        <f t="shared" si="13"/>
        <v>0</v>
      </c>
      <c r="G254" s="83">
        <f t="shared" si="13"/>
        <v>912</v>
      </c>
      <c r="H254" s="83">
        <f t="shared" si="13"/>
        <v>1798</v>
      </c>
      <c r="I254" s="83">
        <f t="shared" si="13"/>
        <v>28202</v>
      </c>
      <c r="J254" s="47"/>
    </row>
    <row r="255" spans="1:10" x14ac:dyDescent="0.2">
      <c r="A255" s="51"/>
      <c r="J255" s="47"/>
    </row>
    <row r="256" spans="1:10" x14ac:dyDescent="0.2">
      <c r="J256" s="47"/>
    </row>
    <row r="257" spans="1:10" x14ac:dyDescent="0.2">
      <c r="A257" s="75"/>
      <c r="B257" s="78" t="s">
        <v>629</v>
      </c>
      <c r="C257" s="78"/>
      <c r="D257" s="78"/>
      <c r="E257" s="78"/>
      <c r="F257" s="78"/>
      <c r="G257" s="78"/>
      <c r="H257" s="78"/>
      <c r="I257" s="78"/>
      <c r="J257" s="47"/>
    </row>
    <row r="258" spans="1:10" x14ac:dyDescent="0.2">
      <c r="A258" s="82">
        <v>195</v>
      </c>
      <c r="B258" s="12" t="s">
        <v>630</v>
      </c>
      <c r="C258" s="12" t="s">
        <v>631</v>
      </c>
      <c r="D258" s="15">
        <v>100000</v>
      </c>
      <c r="E258" s="15">
        <v>2870</v>
      </c>
      <c r="F258" s="15">
        <v>12105.37</v>
      </c>
      <c r="G258" s="15">
        <v>3040</v>
      </c>
      <c r="H258" s="15">
        <v>18040.37</v>
      </c>
      <c r="I258" s="15">
        <v>81959.63</v>
      </c>
      <c r="J258" s="47"/>
    </row>
    <row r="259" spans="1:10" x14ac:dyDescent="0.2">
      <c r="A259" s="82">
        <v>196</v>
      </c>
      <c r="B259" s="12" t="s">
        <v>632</v>
      </c>
      <c r="C259" s="12" t="s">
        <v>633</v>
      </c>
      <c r="D259" s="15">
        <v>50000</v>
      </c>
      <c r="E259" s="15">
        <v>1435</v>
      </c>
      <c r="F259" s="15">
        <v>1854</v>
      </c>
      <c r="G259" s="15">
        <v>1520</v>
      </c>
      <c r="H259" s="15">
        <v>23799.03</v>
      </c>
      <c r="I259" s="15">
        <v>26200.97</v>
      </c>
      <c r="J259" s="47"/>
    </row>
    <row r="260" spans="1:10" x14ac:dyDescent="0.2">
      <c r="A260" s="82">
        <v>197</v>
      </c>
      <c r="B260" s="12" t="s">
        <v>634</v>
      </c>
      <c r="C260" s="12" t="s">
        <v>635</v>
      </c>
      <c r="D260" s="15">
        <v>55000</v>
      </c>
      <c r="E260" s="15">
        <v>1578.5</v>
      </c>
      <c r="F260" s="15">
        <v>2559.6799999999998</v>
      </c>
      <c r="G260" s="15">
        <v>1672</v>
      </c>
      <c r="H260" s="15">
        <v>6835.18</v>
      </c>
      <c r="I260" s="15">
        <v>48164.82</v>
      </c>
      <c r="J260" s="47"/>
    </row>
    <row r="261" spans="1:10" x14ac:dyDescent="0.2">
      <c r="A261" s="82">
        <v>198</v>
      </c>
      <c r="B261" s="12" t="s">
        <v>636</v>
      </c>
      <c r="C261" s="12" t="s">
        <v>389</v>
      </c>
      <c r="D261" s="15">
        <v>40000</v>
      </c>
      <c r="E261" s="15">
        <v>1148</v>
      </c>
      <c r="F261" s="15">
        <v>442.65</v>
      </c>
      <c r="G261" s="15">
        <v>1216</v>
      </c>
      <c r="H261" s="15">
        <v>2831.65</v>
      </c>
      <c r="I261" s="15">
        <v>37168.35</v>
      </c>
      <c r="J261" s="47"/>
    </row>
    <row r="262" spans="1:10" x14ac:dyDescent="0.2">
      <c r="A262" s="82">
        <v>199</v>
      </c>
      <c r="B262" s="12" t="s">
        <v>637</v>
      </c>
      <c r="C262" s="12" t="s">
        <v>364</v>
      </c>
      <c r="D262" s="15">
        <v>40000</v>
      </c>
      <c r="E262" s="15">
        <v>1148</v>
      </c>
      <c r="F262" s="15">
        <v>442.65</v>
      </c>
      <c r="G262" s="15">
        <v>1216</v>
      </c>
      <c r="H262" s="15">
        <v>2831.65</v>
      </c>
      <c r="I262" s="15">
        <v>37168.35</v>
      </c>
      <c r="J262" s="47"/>
    </row>
    <row r="263" spans="1:10" x14ac:dyDescent="0.2">
      <c r="A263" s="82">
        <v>200</v>
      </c>
      <c r="B263" s="12" t="s">
        <v>638</v>
      </c>
      <c r="C263" s="12" t="s">
        <v>562</v>
      </c>
      <c r="D263" s="15">
        <v>26250</v>
      </c>
      <c r="E263" s="15">
        <v>753.38</v>
      </c>
      <c r="F263" s="15">
        <v>0</v>
      </c>
      <c r="G263" s="15">
        <v>798</v>
      </c>
      <c r="H263" s="15">
        <v>11337.99</v>
      </c>
      <c r="I263" s="15">
        <v>14912.01</v>
      </c>
      <c r="J263" s="47"/>
    </row>
    <row r="264" spans="1:10" x14ac:dyDescent="0.2">
      <c r="A264" s="82">
        <v>201</v>
      </c>
      <c r="B264" s="12" t="s">
        <v>639</v>
      </c>
      <c r="C264" s="12" t="s">
        <v>562</v>
      </c>
      <c r="D264" s="15">
        <v>30000</v>
      </c>
      <c r="E264" s="15">
        <v>861</v>
      </c>
      <c r="F264" s="15">
        <v>0</v>
      </c>
      <c r="G264" s="15">
        <v>912</v>
      </c>
      <c r="H264" s="15">
        <v>18674.439999999999</v>
      </c>
      <c r="I264" s="15">
        <v>11325.56</v>
      </c>
      <c r="J264" s="47"/>
    </row>
    <row r="265" spans="1:10" x14ac:dyDescent="0.2">
      <c r="A265" s="82">
        <v>202</v>
      </c>
      <c r="B265" s="12" t="s">
        <v>640</v>
      </c>
      <c r="C265" s="12" t="s">
        <v>562</v>
      </c>
      <c r="D265" s="15">
        <v>30000</v>
      </c>
      <c r="E265" s="15">
        <v>861</v>
      </c>
      <c r="F265" s="15">
        <v>0</v>
      </c>
      <c r="G265" s="15">
        <v>912</v>
      </c>
      <c r="H265" s="15">
        <v>6279.46</v>
      </c>
      <c r="I265" s="15">
        <v>23720.54</v>
      </c>
      <c r="J265" s="47"/>
    </row>
    <row r="266" spans="1:10" x14ac:dyDescent="0.2">
      <c r="A266" s="82">
        <v>203</v>
      </c>
      <c r="B266" s="12" t="s">
        <v>641</v>
      </c>
      <c r="C266" s="12" t="s">
        <v>408</v>
      </c>
      <c r="D266" s="15">
        <v>50000</v>
      </c>
      <c r="E266" s="15">
        <v>1435</v>
      </c>
      <c r="F266" s="15">
        <v>1854</v>
      </c>
      <c r="G266" s="15">
        <v>1520</v>
      </c>
      <c r="H266" s="15">
        <v>20000.77</v>
      </c>
      <c r="I266" s="15">
        <v>29999.23</v>
      </c>
    </row>
    <row r="267" spans="1:10" x14ac:dyDescent="0.2">
      <c r="A267" s="51"/>
      <c r="D267" s="83">
        <f t="shared" ref="D267:I267" si="14">SUM(D258:D266)</f>
        <v>421250</v>
      </c>
      <c r="E267" s="83">
        <f t="shared" si="14"/>
        <v>12089.88</v>
      </c>
      <c r="F267" s="83">
        <f t="shared" si="14"/>
        <v>19258.350000000002</v>
      </c>
      <c r="G267" s="83">
        <f t="shared" si="14"/>
        <v>12806</v>
      </c>
      <c r="H267" s="83">
        <f t="shared" si="14"/>
        <v>110630.54000000001</v>
      </c>
      <c r="I267" s="83">
        <f t="shared" si="14"/>
        <v>310619.46000000002</v>
      </c>
      <c r="J267" s="47"/>
    </row>
    <row r="268" spans="1:10" x14ac:dyDescent="0.2">
      <c r="A268" s="51"/>
      <c r="J268" s="47"/>
    </row>
    <row r="269" spans="1:10" x14ac:dyDescent="0.2">
      <c r="A269" s="51"/>
      <c r="J269" s="47"/>
    </row>
    <row r="270" spans="1:10" x14ac:dyDescent="0.2">
      <c r="A270" s="94"/>
      <c r="B270" s="78" t="s">
        <v>642</v>
      </c>
      <c r="C270" s="79"/>
      <c r="D270" s="79"/>
      <c r="E270" s="79"/>
      <c r="F270" s="79"/>
      <c r="G270" s="79"/>
      <c r="H270" s="79"/>
      <c r="I270" s="79"/>
      <c r="J270" s="47"/>
    </row>
    <row r="271" spans="1:10" x14ac:dyDescent="0.2">
      <c r="A271" s="95">
        <v>204</v>
      </c>
      <c r="B271" s="12" t="s">
        <v>643</v>
      </c>
      <c r="C271" s="12" t="s">
        <v>644</v>
      </c>
      <c r="D271" s="15">
        <v>26000</v>
      </c>
      <c r="E271" s="15">
        <v>746.2</v>
      </c>
      <c r="F271" s="15">
        <v>0</v>
      </c>
      <c r="G271" s="15">
        <v>790.4</v>
      </c>
      <c r="H271" s="15">
        <v>1561.6</v>
      </c>
      <c r="I271" s="15">
        <v>24438.400000000001</v>
      </c>
      <c r="J271" s="47"/>
    </row>
    <row r="272" spans="1:10" x14ac:dyDescent="0.2">
      <c r="A272" s="95">
        <v>205</v>
      </c>
      <c r="B272" s="12" t="s">
        <v>645</v>
      </c>
      <c r="C272" s="12" t="s">
        <v>646</v>
      </c>
      <c r="D272" s="15">
        <v>25000</v>
      </c>
      <c r="E272" s="15">
        <v>717.5</v>
      </c>
      <c r="F272" s="15">
        <v>0</v>
      </c>
      <c r="G272" s="15">
        <v>760</v>
      </c>
      <c r="H272" s="15">
        <v>1502.5</v>
      </c>
      <c r="I272" s="15">
        <v>23497.5</v>
      </c>
      <c r="J272" s="47"/>
    </row>
    <row r="273" spans="1:10" x14ac:dyDescent="0.2">
      <c r="A273" s="95">
        <v>206</v>
      </c>
      <c r="B273" s="12" t="s">
        <v>647</v>
      </c>
      <c r="C273" s="12" t="s">
        <v>646</v>
      </c>
      <c r="D273" s="15">
        <v>25000</v>
      </c>
      <c r="E273" s="15">
        <v>717.5</v>
      </c>
      <c r="F273" s="15">
        <v>0</v>
      </c>
      <c r="G273" s="15">
        <v>760</v>
      </c>
      <c r="H273" s="15">
        <v>1502.5</v>
      </c>
      <c r="I273" s="15">
        <v>23497.5</v>
      </c>
      <c r="J273" s="47"/>
    </row>
    <row r="274" spans="1:10" x14ac:dyDescent="0.2">
      <c r="A274" s="95">
        <v>207</v>
      </c>
      <c r="B274" s="12" t="s">
        <v>648</v>
      </c>
      <c r="C274" s="12" t="s">
        <v>547</v>
      </c>
      <c r="D274" s="15">
        <v>20000</v>
      </c>
      <c r="E274" s="15">
        <v>574</v>
      </c>
      <c r="F274" s="15">
        <v>0</v>
      </c>
      <c r="G274" s="15">
        <v>608</v>
      </c>
      <c r="H274" s="15">
        <v>1207</v>
      </c>
      <c r="I274" s="15">
        <v>18793</v>
      </c>
      <c r="J274" s="47"/>
    </row>
    <row r="275" spans="1:10" x14ac:dyDescent="0.2">
      <c r="A275" s="95">
        <v>208</v>
      </c>
      <c r="B275" s="12" t="s">
        <v>649</v>
      </c>
      <c r="C275" s="12" t="s">
        <v>598</v>
      </c>
      <c r="D275" s="15">
        <v>17600</v>
      </c>
      <c r="E275" s="15">
        <v>505.12</v>
      </c>
      <c r="F275" s="15">
        <v>0</v>
      </c>
      <c r="G275" s="15">
        <v>535.04</v>
      </c>
      <c r="H275" s="15">
        <v>9322.2199999999993</v>
      </c>
      <c r="I275" s="15">
        <v>8277.7800000000007</v>
      </c>
      <c r="J275" s="47"/>
    </row>
    <row r="276" spans="1:10" x14ac:dyDescent="0.2">
      <c r="A276" s="95">
        <v>209</v>
      </c>
      <c r="B276" s="12" t="s">
        <v>650</v>
      </c>
      <c r="C276" s="12" t="s">
        <v>389</v>
      </c>
      <c r="D276" s="15">
        <v>35000</v>
      </c>
      <c r="E276" s="15">
        <v>1004.5</v>
      </c>
      <c r="F276" s="15">
        <v>0</v>
      </c>
      <c r="G276" s="15">
        <v>1064</v>
      </c>
      <c r="H276" s="15">
        <v>2093.5</v>
      </c>
      <c r="I276" s="15">
        <v>32906.5</v>
      </c>
      <c r="J276" s="47"/>
    </row>
    <row r="277" spans="1:10" x14ac:dyDescent="0.2">
      <c r="A277" s="95">
        <v>210</v>
      </c>
      <c r="B277" s="12" t="s">
        <v>651</v>
      </c>
      <c r="C277" s="12" t="s">
        <v>652</v>
      </c>
      <c r="D277" s="15">
        <v>31500</v>
      </c>
      <c r="E277" s="15">
        <v>904.05</v>
      </c>
      <c r="F277" s="15">
        <v>0</v>
      </c>
      <c r="G277" s="15">
        <v>957.6</v>
      </c>
      <c r="H277" s="15">
        <v>1886.65</v>
      </c>
      <c r="I277" s="15">
        <v>29613.35</v>
      </c>
      <c r="J277" s="47"/>
    </row>
    <row r="278" spans="1:10" x14ac:dyDescent="0.2">
      <c r="A278" s="95">
        <v>211</v>
      </c>
      <c r="B278" s="12" t="s">
        <v>653</v>
      </c>
      <c r="C278" s="12" t="s">
        <v>654</v>
      </c>
      <c r="D278" s="15">
        <v>35000</v>
      </c>
      <c r="E278" s="15">
        <v>1004.5</v>
      </c>
      <c r="F278" s="15">
        <v>0</v>
      </c>
      <c r="G278" s="15">
        <v>1064</v>
      </c>
      <c r="H278" s="15">
        <v>3808.96</v>
      </c>
      <c r="I278" s="15">
        <v>31191.040000000001</v>
      </c>
    </row>
    <row r="279" spans="1:10" x14ac:dyDescent="0.2">
      <c r="A279" s="95">
        <v>212</v>
      </c>
      <c r="B279" s="12" t="s">
        <v>655</v>
      </c>
      <c r="C279" s="12" t="s">
        <v>408</v>
      </c>
      <c r="D279" s="15">
        <v>40000</v>
      </c>
      <c r="E279" s="15">
        <v>1148</v>
      </c>
      <c r="F279" s="15">
        <v>442.65</v>
      </c>
      <c r="G279" s="15">
        <v>1216</v>
      </c>
      <c r="H279" s="15">
        <v>7899.09</v>
      </c>
      <c r="I279" s="15">
        <v>32100.91</v>
      </c>
    </row>
    <row r="280" spans="1:10" x14ac:dyDescent="0.2">
      <c r="A280" s="95">
        <v>213</v>
      </c>
      <c r="B280" s="12" t="s">
        <v>656</v>
      </c>
      <c r="C280" s="12" t="s">
        <v>657</v>
      </c>
      <c r="D280" s="15">
        <v>31500</v>
      </c>
      <c r="E280" s="15">
        <v>904.05</v>
      </c>
      <c r="F280" s="15">
        <v>0</v>
      </c>
      <c r="G280" s="15">
        <v>957.6</v>
      </c>
      <c r="H280" s="15">
        <v>1886.65</v>
      </c>
      <c r="I280" s="15">
        <v>29613.35</v>
      </c>
    </row>
    <row r="281" spans="1:10" x14ac:dyDescent="0.2">
      <c r="A281" s="95">
        <v>214</v>
      </c>
      <c r="B281" s="12" t="s">
        <v>658</v>
      </c>
      <c r="C281" s="12" t="s">
        <v>571</v>
      </c>
      <c r="D281" s="15">
        <v>41000</v>
      </c>
      <c r="E281" s="15">
        <v>1176.7</v>
      </c>
      <c r="F281" s="15">
        <v>583.79</v>
      </c>
      <c r="G281" s="15">
        <v>1246.4000000000001</v>
      </c>
      <c r="H281" s="15">
        <v>3031.89</v>
      </c>
      <c r="I281" s="15">
        <v>37968.11</v>
      </c>
      <c r="J281" s="47"/>
    </row>
    <row r="282" spans="1:10" x14ac:dyDescent="0.2">
      <c r="A282" s="95">
        <v>215</v>
      </c>
      <c r="B282" s="12" t="s">
        <v>659</v>
      </c>
      <c r="C282" s="12" t="s">
        <v>660</v>
      </c>
      <c r="D282" s="15">
        <v>75000</v>
      </c>
      <c r="E282" s="15">
        <v>2152.5</v>
      </c>
      <c r="F282" s="15">
        <v>5966.28</v>
      </c>
      <c r="G282" s="15">
        <v>2280</v>
      </c>
      <c r="H282" s="15">
        <v>22705.24</v>
      </c>
      <c r="I282" s="15">
        <v>52294.76</v>
      </c>
      <c r="J282" s="47"/>
    </row>
    <row r="283" spans="1:10" x14ac:dyDescent="0.2">
      <c r="A283" s="95">
        <v>216</v>
      </c>
      <c r="B283" s="12" t="s">
        <v>661</v>
      </c>
      <c r="C283" s="12" t="s">
        <v>549</v>
      </c>
      <c r="D283" s="15">
        <v>16500</v>
      </c>
      <c r="E283" s="15">
        <v>473.55</v>
      </c>
      <c r="F283" s="15">
        <v>0</v>
      </c>
      <c r="G283" s="15">
        <v>501.6</v>
      </c>
      <c r="H283" s="15">
        <v>6405.65</v>
      </c>
      <c r="I283" s="15">
        <v>10094.35</v>
      </c>
      <c r="J283" s="47"/>
    </row>
    <row r="284" spans="1:10" x14ac:dyDescent="0.2">
      <c r="A284" s="95">
        <v>217</v>
      </c>
      <c r="B284" s="12" t="s">
        <v>662</v>
      </c>
      <c r="C284" s="12" t="s">
        <v>408</v>
      </c>
      <c r="D284" s="15">
        <v>19800</v>
      </c>
      <c r="E284" s="15">
        <v>568.26</v>
      </c>
      <c r="F284" s="15">
        <v>0</v>
      </c>
      <c r="G284" s="15">
        <v>601.91999999999996</v>
      </c>
      <c r="H284" s="15">
        <v>1195.18</v>
      </c>
      <c r="I284" s="15">
        <v>18604.82</v>
      </c>
      <c r="J284" s="47"/>
    </row>
    <row r="285" spans="1:10" x14ac:dyDescent="0.2">
      <c r="A285" s="95">
        <v>218</v>
      </c>
      <c r="B285" s="12" t="s">
        <v>663</v>
      </c>
      <c r="C285" s="12" t="s">
        <v>664</v>
      </c>
      <c r="D285" s="15">
        <v>31500</v>
      </c>
      <c r="E285" s="15">
        <v>904.05</v>
      </c>
      <c r="F285" s="15">
        <v>0</v>
      </c>
      <c r="G285" s="15">
        <v>957.6</v>
      </c>
      <c r="H285" s="15">
        <v>1886.65</v>
      </c>
      <c r="I285" s="15">
        <v>29613.35</v>
      </c>
      <c r="J285" s="47"/>
    </row>
    <row r="286" spans="1:10" x14ac:dyDescent="0.2">
      <c r="A286" s="95">
        <v>219</v>
      </c>
      <c r="B286" s="12" t="s">
        <v>665</v>
      </c>
      <c r="C286" s="12" t="s">
        <v>554</v>
      </c>
      <c r="D286" s="15">
        <v>17600</v>
      </c>
      <c r="E286" s="15">
        <v>505.12</v>
      </c>
      <c r="F286" s="15">
        <v>0</v>
      </c>
      <c r="G286" s="15">
        <v>535.04</v>
      </c>
      <c r="H286" s="15">
        <v>1065.1600000000001</v>
      </c>
      <c r="I286" s="15">
        <v>16534.84</v>
      </c>
      <c r="J286" s="47"/>
    </row>
    <row r="287" spans="1:10" x14ac:dyDescent="0.2">
      <c r="A287" s="95">
        <v>220</v>
      </c>
      <c r="B287" s="12" t="s">
        <v>666</v>
      </c>
      <c r="C287" s="12" t="s">
        <v>652</v>
      </c>
      <c r="D287" s="15">
        <v>31500</v>
      </c>
      <c r="E287" s="15">
        <v>904.05</v>
      </c>
      <c r="F287" s="15">
        <v>0</v>
      </c>
      <c r="G287" s="15">
        <v>957.6</v>
      </c>
      <c r="H287" s="15">
        <v>1886.65</v>
      </c>
      <c r="I287" s="15">
        <v>29613.35</v>
      </c>
      <c r="J287" s="47"/>
    </row>
    <row r="288" spans="1:10" x14ac:dyDescent="0.2">
      <c r="A288" s="95">
        <v>221</v>
      </c>
      <c r="B288" s="12" t="s">
        <v>667</v>
      </c>
      <c r="C288" s="12" t="s">
        <v>668</v>
      </c>
      <c r="D288" s="15">
        <v>31500</v>
      </c>
      <c r="E288" s="15">
        <v>904.05</v>
      </c>
      <c r="F288" s="15">
        <v>0</v>
      </c>
      <c r="G288" s="15">
        <v>957.6</v>
      </c>
      <c r="H288" s="15">
        <v>1886.65</v>
      </c>
      <c r="I288" s="15">
        <v>29613.35</v>
      </c>
      <c r="J288" s="47"/>
    </row>
    <row r="289" spans="1:10" x14ac:dyDescent="0.2">
      <c r="A289" s="95">
        <v>222</v>
      </c>
      <c r="B289" s="12" t="s">
        <v>669</v>
      </c>
      <c r="C289" s="12" t="s">
        <v>408</v>
      </c>
      <c r="D289" s="15">
        <v>30000</v>
      </c>
      <c r="E289" s="15">
        <v>861</v>
      </c>
      <c r="F289" s="15">
        <v>0</v>
      </c>
      <c r="G289" s="15">
        <v>912</v>
      </c>
      <c r="H289" s="15">
        <v>16429.25</v>
      </c>
      <c r="I289" s="15">
        <v>13570.75</v>
      </c>
      <c r="J289" s="47"/>
    </row>
    <row r="290" spans="1:10" x14ac:dyDescent="0.2">
      <c r="A290" s="95">
        <v>223</v>
      </c>
      <c r="B290" s="12" t="s">
        <v>670</v>
      </c>
      <c r="C290" s="12" t="s">
        <v>549</v>
      </c>
      <c r="D290" s="15">
        <v>16500</v>
      </c>
      <c r="E290" s="15">
        <v>473.55</v>
      </c>
      <c r="F290" s="15">
        <v>0</v>
      </c>
      <c r="G290" s="15">
        <v>501.6</v>
      </c>
      <c r="H290" s="15">
        <v>6040.17</v>
      </c>
      <c r="I290" s="15">
        <v>10459.83</v>
      </c>
      <c r="J290" s="47"/>
    </row>
    <row r="291" spans="1:10" x14ac:dyDescent="0.2">
      <c r="A291" s="95">
        <v>224</v>
      </c>
      <c r="B291" s="12" t="s">
        <v>671</v>
      </c>
      <c r="C291" s="12" t="s">
        <v>408</v>
      </c>
      <c r="D291" s="15">
        <v>30000</v>
      </c>
      <c r="E291" s="15">
        <v>861</v>
      </c>
      <c r="F291" s="15">
        <v>0</v>
      </c>
      <c r="G291" s="15">
        <v>912</v>
      </c>
      <c r="H291" s="15">
        <v>17981.82</v>
      </c>
      <c r="I291" s="15">
        <v>12018.18</v>
      </c>
      <c r="J291" s="47"/>
    </row>
    <row r="292" spans="1:10" x14ac:dyDescent="0.2">
      <c r="A292" s="95">
        <v>225</v>
      </c>
      <c r="B292" s="12" t="s">
        <v>672</v>
      </c>
      <c r="C292" s="12" t="s">
        <v>408</v>
      </c>
      <c r="D292" s="15">
        <v>25000</v>
      </c>
      <c r="E292" s="15">
        <v>717.5</v>
      </c>
      <c r="F292" s="15">
        <v>0</v>
      </c>
      <c r="G292" s="15">
        <v>760</v>
      </c>
      <c r="H292" s="15">
        <v>1502.5</v>
      </c>
      <c r="I292" s="15">
        <v>23497.5</v>
      </c>
      <c r="J292" s="47"/>
    </row>
    <row r="293" spans="1:10" x14ac:dyDescent="0.2">
      <c r="A293" s="95">
        <v>226</v>
      </c>
      <c r="B293" s="12" t="s">
        <v>673</v>
      </c>
      <c r="C293" s="12" t="s">
        <v>549</v>
      </c>
      <c r="D293" s="15">
        <v>16500</v>
      </c>
      <c r="E293" s="15">
        <v>473.55</v>
      </c>
      <c r="F293" s="15">
        <v>0</v>
      </c>
      <c r="G293" s="15">
        <v>501.6</v>
      </c>
      <c r="H293" s="15">
        <v>6066.15</v>
      </c>
      <c r="I293" s="15">
        <v>10433.85</v>
      </c>
      <c r="J293" s="47"/>
    </row>
    <row r="294" spans="1:10" x14ac:dyDescent="0.2">
      <c r="A294" s="95">
        <v>227</v>
      </c>
      <c r="B294" s="12" t="s">
        <v>674</v>
      </c>
      <c r="C294" s="12" t="s">
        <v>646</v>
      </c>
      <c r="D294" s="15">
        <v>35000</v>
      </c>
      <c r="E294" s="15">
        <v>1004.5</v>
      </c>
      <c r="F294" s="15">
        <v>0</v>
      </c>
      <c r="G294" s="15">
        <v>1064</v>
      </c>
      <c r="H294" s="15">
        <v>2093.5</v>
      </c>
      <c r="I294" s="15">
        <v>32906.5</v>
      </c>
      <c r="J294" s="47"/>
    </row>
    <row r="295" spans="1:10" x14ac:dyDescent="0.2">
      <c r="A295" s="95">
        <v>228</v>
      </c>
      <c r="B295" s="12" t="s">
        <v>675</v>
      </c>
      <c r="C295" s="12" t="s">
        <v>676</v>
      </c>
      <c r="D295" s="15">
        <v>31500</v>
      </c>
      <c r="E295" s="15">
        <v>904.05</v>
      </c>
      <c r="F295" s="15">
        <v>0</v>
      </c>
      <c r="G295" s="15">
        <v>957.6</v>
      </c>
      <c r="H295" s="15">
        <v>1886.65</v>
      </c>
      <c r="I295" s="15">
        <v>29613.35</v>
      </c>
      <c r="J295" s="47"/>
    </row>
    <row r="296" spans="1:10" x14ac:dyDescent="0.2">
      <c r="A296" s="95">
        <v>229</v>
      </c>
      <c r="B296" s="12" t="s">
        <v>677</v>
      </c>
      <c r="C296" s="12" t="s">
        <v>549</v>
      </c>
      <c r="D296" s="15">
        <v>16500</v>
      </c>
      <c r="E296" s="15">
        <v>473.55</v>
      </c>
      <c r="F296" s="15">
        <v>0</v>
      </c>
      <c r="G296" s="15">
        <v>501.6</v>
      </c>
      <c r="H296" s="15">
        <v>9619.3700000000008</v>
      </c>
      <c r="I296" s="15">
        <v>6880.63</v>
      </c>
      <c r="J296" s="47"/>
    </row>
    <row r="297" spans="1:10" x14ac:dyDescent="0.2">
      <c r="A297" s="95">
        <v>230</v>
      </c>
      <c r="B297" s="12" t="s">
        <v>678</v>
      </c>
      <c r="C297" s="12" t="s">
        <v>554</v>
      </c>
      <c r="D297" s="15">
        <v>17600</v>
      </c>
      <c r="E297" s="15">
        <v>505.12</v>
      </c>
      <c r="F297" s="15">
        <v>0</v>
      </c>
      <c r="G297" s="15">
        <v>535.04</v>
      </c>
      <c r="H297" s="15">
        <v>4179.91</v>
      </c>
      <c r="I297" s="15">
        <v>13420.09</v>
      </c>
      <c r="J297" s="47"/>
    </row>
    <row r="298" spans="1:10" x14ac:dyDescent="0.2">
      <c r="A298" s="95">
        <v>231</v>
      </c>
      <c r="B298" s="12" t="s">
        <v>679</v>
      </c>
      <c r="C298" s="12" t="s">
        <v>408</v>
      </c>
      <c r="D298" s="15">
        <v>50000</v>
      </c>
      <c r="E298" s="15">
        <v>1435</v>
      </c>
      <c r="F298" s="15">
        <v>1854</v>
      </c>
      <c r="G298" s="15">
        <v>1520</v>
      </c>
      <c r="H298" s="15">
        <v>14400</v>
      </c>
      <c r="I298" s="15">
        <v>35600</v>
      </c>
      <c r="J298" s="47"/>
    </row>
    <row r="299" spans="1:10" x14ac:dyDescent="0.2">
      <c r="A299" s="95">
        <v>232</v>
      </c>
      <c r="B299" s="12" t="s">
        <v>680</v>
      </c>
      <c r="C299" s="12" t="s">
        <v>408</v>
      </c>
      <c r="D299" s="15">
        <v>50000</v>
      </c>
      <c r="E299" s="15">
        <v>1435</v>
      </c>
      <c r="F299" s="15">
        <v>1854</v>
      </c>
      <c r="G299" s="15">
        <v>1520</v>
      </c>
      <c r="H299" s="15">
        <v>6334</v>
      </c>
      <c r="I299" s="15">
        <v>43666</v>
      </c>
      <c r="J299" s="47"/>
    </row>
    <row r="300" spans="1:10" x14ac:dyDescent="0.2">
      <c r="A300" s="95">
        <v>233</v>
      </c>
      <c r="B300" s="12" t="s">
        <v>681</v>
      </c>
      <c r="C300" s="12" t="s">
        <v>408</v>
      </c>
      <c r="D300" s="15">
        <v>40000</v>
      </c>
      <c r="E300" s="15">
        <v>1148</v>
      </c>
      <c r="F300" s="15">
        <v>442.65</v>
      </c>
      <c r="G300" s="15">
        <v>1216</v>
      </c>
      <c r="H300" s="15">
        <v>12005.72</v>
      </c>
      <c r="I300" s="15">
        <v>27994.28</v>
      </c>
      <c r="J300" s="47"/>
    </row>
    <row r="301" spans="1:10" x14ac:dyDescent="0.2">
      <c r="A301" s="93"/>
      <c r="D301" s="83">
        <f t="shared" ref="D301:I301" si="15">SUM(D271:D300)</f>
        <v>909600</v>
      </c>
      <c r="E301" s="83">
        <f t="shared" si="15"/>
        <v>26105.519999999993</v>
      </c>
      <c r="F301" s="83">
        <f t="shared" si="15"/>
        <v>11143.369999999999</v>
      </c>
      <c r="G301" s="83">
        <f t="shared" si="15"/>
        <v>27651.839999999997</v>
      </c>
      <c r="H301" s="83">
        <f t="shared" si="15"/>
        <v>171272.77999999997</v>
      </c>
      <c r="I301" s="83">
        <f t="shared" si="15"/>
        <v>738327.22</v>
      </c>
      <c r="J301" s="47"/>
    </row>
    <row r="302" spans="1:10" x14ac:dyDescent="0.2">
      <c r="A302" s="93"/>
      <c r="J302" s="47"/>
    </row>
    <row r="303" spans="1:10" x14ac:dyDescent="0.2">
      <c r="B303" s="67"/>
      <c r="C303" s="67"/>
      <c r="D303" s="67"/>
      <c r="E303" s="67"/>
      <c r="F303" s="67"/>
      <c r="G303" s="67"/>
      <c r="H303" s="67"/>
      <c r="I303" s="67"/>
      <c r="J303" s="47"/>
    </row>
    <row r="304" spans="1:10" x14ac:dyDescent="0.2">
      <c r="A304" s="75"/>
      <c r="B304" s="78" t="s">
        <v>682</v>
      </c>
      <c r="C304" s="78"/>
      <c r="D304" s="78"/>
      <c r="E304" s="78"/>
      <c r="F304" s="78"/>
      <c r="G304" s="78"/>
      <c r="H304" s="78"/>
      <c r="I304" s="78"/>
      <c r="J304" s="47"/>
    </row>
    <row r="305" spans="1:10" x14ac:dyDescent="0.2">
      <c r="A305" s="80">
        <v>234</v>
      </c>
      <c r="B305" s="12" t="s">
        <v>683</v>
      </c>
      <c r="C305" s="12" t="s">
        <v>549</v>
      </c>
      <c r="D305" s="15">
        <v>16500</v>
      </c>
      <c r="E305" s="15">
        <v>473.55</v>
      </c>
      <c r="F305" s="15">
        <v>0</v>
      </c>
      <c r="G305" s="15">
        <v>501.6</v>
      </c>
      <c r="H305" s="15">
        <v>4602.3900000000003</v>
      </c>
      <c r="I305" s="15">
        <v>11897.61</v>
      </c>
      <c r="J305" s="47"/>
    </row>
    <row r="306" spans="1:10" x14ac:dyDescent="0.2">
      <c r="A306" s="80">
        <v>235</v>
      </c>
      <c r="B306" s="12" t="s">
        <v>684</v>
      </c>
      <c r="C306" s="12" t="s">
        <v>549</v>
      </c>
      <c r="D306" s="15">
        <v>16500</v>
      </c>
      <c r="E306" s="15">
        <v>473.55</v>
      </c>
      <c r="F306" s="15">
        <v>0</v>
      </c>
      <c r="G306" s="15">
        <v>501.6</v>
      </c>
      <c r="H306" s="15">
        <v>3566.15</v>
      </c>
      <c r="I306" s="15">
        <v>12933.85</v>
      </c>
      <c r="J306" s="47"/>
    </row>
    <row r="307" spans="1:10" x14ac:dyDescent="0.2">
      <c r="A307" s="80">
        <v>236</v>
      </c>
      <c r="B307" s="12" t="s">
        <v>685</v>
      </c>
      <c r="C307" s="12" t="s">
        <v>549</v>
      </c>
      <c r="D307" s="15">
        <v>16500</v>
      </c>
      <c r="E307" s="15">
        <v>473.55</v>
      </c>
      <c r="F307" s="15">
        <v>0</v>
      </c>
      <c r="G307" s="15">
        <v>501.6</v>
      </c>
      <c r="H307" s="15">
        <v>11755.05</v>
      </c>
      <c r="I307" s="15">
        <v>4744.95</v>
      </c>
      <c r="J307" s="47"/>
    </row>
    <row r="308" spans="1:10" x14ac:dyDescent="0.2">
      <c r="A308" s="80">
        <v>237</v>
      </c>
      <c r="B308" s="12" t="s">
        <v>686</v>
      </c>
      <c r="C308" s="12" t="s">
        <v>549</v>
      </c>
      <c r="D308" s="15">
        <v>16500</v>
      </c>
      <c r="E308" s="15">
        <v>473.55</v>
      </c>
      <c r="F308" s="15">
        <v>0</v>
      </c>
      <c r="G308" s="15">
        <v>501.6</v>
      </c>
      <c r="H308" s="15">
        <v>9320.1200000000008</v>
      </c>
      <c r="I308" s="15">
        <v>7179.88</v>
      </c>
      <c r="J308" s="47"/>
    </row>
    <row r="309" spans="1:10" x14ac:dyDescent="0.2">
      <c r="A309" s="80">
        <v>238</v>
      </c>
      <c r="B309" s="12" t="s">
        <v>687</v>
      </c>
      <c r="C309" s="12" t="s">
        <v>608</v>
      </c>
      <c r="D309" s="15">
        <v>40000</v>
      </c>
      <c r="E309" s="15">
        <v>1148</v>
      </c>
      <c r="F309" s="15">
        <v>442.65</v>
      </c>
      <c r="G309" s="15">
        <v>1216</v>
      </c>
      <c r="H309" s="15">
        <v>12588.91</v>
      </c>
      <c r="I309" s="15">
        <v>27411.09</v>
      </c>
      <c r="J309" s="47"/>
    </row>
    <row r="310" spans="1:10" x14ac:dyDescent="0.2">
      <c r="A310" s="80">
        <v>239</v>
      </c>
      <c r="B310" s="12" t="s">
        <v>688</v>
      </c>
      <c r="C310" s="12" t="s">
        <v>549</v>
      </c>
      <c r="D310" s="15">
        <v>16500</v>
      </c>
      <c r="E310" s="15">
        <v>473.55</v>
      </c>
      <c r="F310" s="15">
        <v>0</v>
      </c>
      <c r="G310" s="15">
        <v>501.6</v>
      </c>
      <c r="H310" s="15">
        <v>1000.15</v>
      </c>
      <c r="I310" s="15">
        <v>15499.85</v>
      </c>
      <c r="J310" s="47"/>
    </row>
    <row r="311" spans="1:10" x14ac:dyDescent="0.2">
      <c r="A311" s="80">
        <v>240</v>
      </c>
      <c r="B311" s="12" t="s">
        <v>689</v>
      </c>
      <c r="C311" s="12" t="s">
        <v>549</v>
      </c>
      <c r="D311" s="15">
        <v>16500</v>
      </c>
      <c r="E311" s="15">
        <v>473.55</v>
      </c>
      <c r="F311" s="15">
        <v>0</v>
      </c>
      <c r="G311" s="15">
        <v>501.6</v>
      </c>
      <c r="H311" s="15">
        <v>5539.24</v>
      </c>
      <c r="I311" s="15">
        <v>10960.76</v>
      </c>
    </row>
    <row r="312" spans="1:10" x14ac:dyDescent="0.2">
      <c r="A312" s="80">
        <v>241</v>
      </c>
      <c r="B312" s="12" t="s">
        <v>690</v>
      </c>
      <c r="C312" s="12" t="s">
        <v>549</v>
      </c>
      <c r="D312" s="15">
        <v>16500</v>
      </c>
      <c r="E312" s="15">
        <v>473.55</v>
      </c>
      <c r="F312" s="15">
        <v>0</v>
      </c>
      <c r="G312" s="15">
        <v>501.6</v>
      </c>
      <c r="H312" s="15">
        <v>9270.5300000000007</v>
      </c>
      <c r="I312" s="15">
        <v>7229.47</v>
      </c>
    </row>
    <row r="313" spans="1:10" x14ac:dyDescent="0.2">
      <c r="A313" s="80">
        <v>242</v>
      </c>
      <c r="B313" s="12" t="s">
        <v>691</v>
      </c>
      <c r="C313" s="12" t="s">
        <v>549</v>
      </c>
      <c r="D313" s="15">
        <v>16500</v>
      </c>
      <c r="E313" s="15">
        <v>473.55</v>
      </c>
      <c r="F313" s="15">
        <v>0</v>
      </c>
      <c r="G313" s="15">
        <v>501.6</v>
      </c>
      <c r="H313" s="15">
        <v>7243.03</v>
      </c>
      <c r="I313" s="15">
        <v>9256.9699999999993</v>
      </c>
    </row>
    <row r="314" spans="1:10" x14ac:dyDescent="0.2">
      <c r="A314" s="80">
        <v>243</v>
      </c>
      <c r="B314" s="12" t="s">
        <v>692</v>
      </c>
      <c r="C314" s="12" t="s">
        <v>549</v>
      </c>
      <c r="D314" s="15">
        <v>16500</v>
      </c>
      <c r="E314" s="15">
        <v>473.55</v>
      </c>
      <c r="F314" s="15">
        <v>0</v>
      </c>
      <c r="G314" s="15">
        <v>501.6</v>
      </c>
      <c r="H314" s="15">
        <v>5708.08</v>
      </c>
      <c r="I314" s="15">
        <v>10791.92</v>
      </c>
      <c r="J314" s="47"/>
    </row>
    <row r="315" spans="1:10" x14ac:dyDescent="0.2">
      <c r="A315" s="80">
        <v>244</v>
      </c>
      <c r="B315" s="12" t="s">
        <v>693</v>
      </c>
      <c r="C315" s="12" t="s">
        <v>549</v>
      </c>
      <c r="D315" s="15">
        <v>16500</v>
      </c>
      <c r="E315" s="15">
        <v>473.55</v>
      </c>
      <c r="F315" s="15">
        <v>0</v>
      </c>
      <c r="G315" s="15">
        <v>501.6</v>
      </c>
      <c r="H315" s="15">
        <v>3000.15</v>
      </c>
      <c r="I315" s="15">
        <v>13499.85</v>
      </c>
      <c r="J315" s="47"/>
    </row>
    <row r="316" spans="1:10" x14ac:dyDescent="0.2">
      <c r="A316" s="80">
        <v>245</v>
      </c>
      <c r="B316" s="12" t="s">
        <v>694</v>
      </c>
      <c r="C316" s="12" t="s">
        <v>549</v>
      </c>
      <c r="D316" s="15">
        <v>16500</v>
      </c>
      <c r="E316" s="15">
        <v>473.55</v>
      </c>
      <c r="F316" s="15">
        <v>0</v>
      </c>
      <c r="G316" s="15">
        <v>501.6</v>
      </c>
      <c r="H316" s="15">
        <v>1000.15</v>
      </c>
      <c r="I316" s="15">
        <v>15499.85</v>
      </c>
      <c r="J316" s="47"/>
    </row>
    <row r="317" spans="1:10" x14ac:dyDescent="0.2">
      <c r="A317" s="80">
        <v>246</v>
      </c>
      <c r="B317" s="12" t="s">
        <v>695</v>
      </c>
      <c r="C317" s="12" t="s">
        <v>549</v>
      </c>
      <c r="D317" s="15">
        <v>16500</v>
      </c>
      <c r="E317" s="15">
        <v>473.55</v>
      </c>
      <c r="F317" s="15">
        <v>0</v>
      </c>
      <c r="G317" s="15">
        <v>501.6</v>
      </c>
      <c r="H317" s="15">
        <v>1000.15</v>
      </c>
      <c r="I317" s="15">
        <v>15499.85</v>
      </c>
      <c r="J317" s="47"/>
    </row>
    <row r="318" spans="1:10" x14ac:dyDescent="0.2">
      <c r="A318" s="80">
        <v>247</v>
      </c>
      <c r="B318" s="12" t="s">
        <v>696</v>
      </c>
      <c r="C318" s="12" t="s">
        <v>697</v>
      </c>
      <c r="D318" s="15">
        <v>17600</v>
      </c>
      <c r="E318" s="15">
        <v>505.12</v>
      </c>
      <c r="F318" s="15">
        <v>0</v>
      </c>
      <c r="G318" s="15">
        <v>535.04</v>
      </c>
      <c r="H318" s="15">
        <v>1065.1600000000001</v>
      </c>
      <c r="I318" s="15">
        <v>16534.84</v>
      </c>
      <c r="J318" s="47"/>
    </row>
    <row r="319" spans="1:10" x14ac:dyDescent="0.2">
      <c r="A319" s="80">
        <v>248</v>
      </c>
      <c r="B319" s="12" t="s">
        <v>698</v>
      </c>
      <c r="C319" s="12" t="s">
        <v>549</v>
      </c>
      <c r="D319" s="15">
        <v>16500</v>
      </c>
      <c r="E319" s="15">
        <v>473.55</v>
      </c>
      <c r="F319" s="15">
        <v>0</v>
      </c>
      <c r="G319" s="15">
        <v>501.6</v>
      </c>
      <c r="H319" s="15">
        <v>2000.15</v>
      </c>
      <c r="I319" s="15">
        <v>14499.85</v>
      </c>
      <c r="J319" s="47"/>
    </row>
    <row r="320" spans="1:10" x14ac:dyDescent="0.2">
      <c r="A320" s="80">
        <v>249</v>
      </c>
      <c r="B320" s="12" t="s">
        <v>699</v>
      </c>
      <c r="C320" s="12" t="s">
        <v>549</v>
      </c>
      <c r="D320" s="15">
        <v>16500</v>
      </c>
      <c r="E320" s="15">
        <v>473.55</v>
      </c>
      <c r="F320" s="15">
        <v>0</v>
      </c>
      <c r="G320" s="15">
        <v>501.6</v>
      </c>
      <c r="H320" s="15">
        <v>1000.15</v>
      </c>
      <c r="I320" s="15">
        <v>15499.85</v>
      </c>
      <c r="J320" s="47"/>
    </row>
    <row r="321" spans="1:10" x14ac:dyDescent="0.2">
      <c r="A321" s="80">
        <v>250</v>
      </c>
      <c r="B321" s="12" t="s">
        <v>700</v>
      </c>
      <c r="C321" s="12" t="s">
        <v>549</v>
      </c>
      <c r="D321" s="15">
        <v>16500</v>
      </c>
      <c r="E321" s="15">
        <v>473.55</v>
      </c>
      <c r="F321" s="15">
        <v>0</v>
      </c>
      <c r="G321" s="15">
        <v>501.6</v>
      </c>
      <c r="H321" s="15">
        <v>6519.64</v>
      </c>
      <c r="I321" s="15">
        <v>9980.36</v>
      </c>
      <c r="J321" s="47"/>
    </row>
    <row r="322" spans="1:10" x14ac:dyDescent="0.2">
      <c r="A322" s="80">
        <v>251</v>
      </c>
      <c r="B322" s="12" t="s">
        <v>701</v>
      </c>
      <c r="C322" s="12" t="s">
        <v>608</v>
      </c>
      <c r="D322" s="15">
        <v>25000</v>
      </c>
      <c r="E322" s="15">
        <v>717.5</v>
      </c>
      <c r="F322" s="15">
        <v>0</v>
      </c>
      <c r="G322" s="15">
        <v>760</v>
      </c>
      <c r="H322" s="15">
        <v>1502.5</v>
      </c>
      <c r="I322" s="15">
        <v>23497.5</v>
      </c>
      <c r="J322" s="47"/>
    </row>
    <row r="323" spans="1:10" x14ac:dyDescent="0.2">
      <c r="A323" s="80">
        <v>252</v>
      </c>
      <c r="B323" s="12" t="s">
        <v>702</v>
      </c>
      <c r="C323" s="12" t="s">
        <v>549</v>
      </c>
      <c r="D323" s="15">
        <v>16500</v>
      </c>
      <c r="E323" s="15">
        <v>473.55</v>
      </c>
      <c r="F323" s="15">
        <v>0</v>
      </c>
      <c r="G323" s="15">
        <v>501.6</v>
      </c>
      <c r="H323" s="15">
        <v>3221.15</v>
      </c>
      <c r="I323" s="15">
        <v>13278.85</v>
      </c>
      <c r="J323" s="47"/>
    </row>
    <row r="324" spans="1:10" x14ac:dyDescent="0.2">
      <c r="A324" s="80">
        <v>253</v>
      </c>
      <c r="B324" s="12" t="s">
        <v>703</v>
      </c>
      <c r="C324" s="12" t="s">
        <v>549</v>
      </c>
      <c r="D324" s="15">
        <v>16500</v>
      </c>
      <c r="E324" s="15">
        <v>473.55</v>
      </c>
      <c r="F324" s="15">
        <v>0</v>
      </c>
      <c r="G324" s="15">
        <v>501.6</v>
      </c>
      <c r="H324" s="15">
        <v>3500.15</v>
      </c>
      <c r="I324" s="15">
        <v>12999.85</v>
      </c>
      <c r="J324" s="47"/>
    </row>
    <row r="325" spans="1:10" x14ac:dyDescent="0.2">
      <c r="A325" s="80">
        <v>254</v>
      </c>
      <c r="B325" s="12" t="s">
        <v>704</v>
      </c>
      <c r="C325" s="12" t="s">
        <v>549</v>
      </c>
      <c r="D325" s="15">
        <v>16500</v>
      </c>
      <c r="E325" s="15">
        <v>473.55</v>
      </c>
      <c r="F325" s="15">
        <v>0</v>
      </c>
      <c r="G325" s="15">
        <v>501.6</v>
      </c>
      <c r="H325" s="15">
        <v>7115.09</v>
      </c>
      <c r="I325" s="15">
        <v>9384.91</v>
      </c>
      <c r="J325" s="47"/>
    </row>
    <row r="326" spans="1:10" x14ac:dyDescent="0.2">
      <c r="A326" s="80">
        <v>255</v>
      </c>
      <c r="B326" s="12" t="s">
        <v>705</v>
      </c>
      <c r="C326" s="12" t="s">
        <v>549</v>
      </c>
      <c r="D326" s="15">
        <v>16500</v>
      </c>
      <c r="E326" s="15">
        <v>473.55</v>
      </c>
      <c r="F326" s="15">
        <v>0</v>
      </c>
      <c r="G326" s="15">
        <v>501.6</v>
      </c>
      <c r="H326" s="15">
        <v>10025.530000000001</v>
      </c>
      <c r="I326" s="15">
        <v>6474.47</v>
      </c>
      <c r="J326" s="47"/>
    </row>
    <row r="327" spans="1:10" x14ac:dyDescent="0.2">
      <c r="A327" s="80">
        <v>256</v>
      </c>
      <c r="B327" s="12" t="s">
        <v>706</v>
      </c>
      <c r="C327" s="12" t="s">
        <v>549</v>
      </c>
      <c r="D327" s="15">
        <v>20000</v>
      </c>
      <c r="E327" s="15">
        <v>574</v>
      </c>
      <c r="F327" s="15">
        <v>0</v>
      </c>
      <c r="G327" s="15">
        <v>608</v>
      </c>
      <c r="H327" s="15">
        <v>12200.13</v>
      </c>
      <c r="I327" s="15">
        <v>7799.87</v>
      </c>
      <c r="J327" s="47"/>
    </row>
    <row r="328" spans="1:10" x14ac:dyDescent="0.2">
      <c r="A328" s="80">
        <v>257</v>
      </c>
      <c r="B328" s="12" t="s">
        <v>707</v>
      </c>
      <c r="C328" s="12" t="s">
        <v>549</v>
      </c>
      <c r="D328" s="15">
        <v>16500</v>
      </c>
      <c r="E328" s="15">
        <v>473.55</v>
      </c>
      <c r="F328" s="15">
        <v>0</v>
      </c>
      <c r="G328" s="15">
        <v>501.6</v>
      </c>
      <c r="H328" s="15">
        <v>8741.1</v>
      </c>
      <c r="I328" s="15">
        <v>7758.9</v>
      </c>
      <c r="J328" s="47"/>
    </row>
    <row r="329" spans="1:10" x14ac:dyDescent="0.2">
      <c r="A329" s="80">
        <v>258</v>
      </c>
      <c r="B329" s="12" t="s">
        <v>708</v>
      </c>
      <c r="C329" s="12" t="s">
        <v>364</v>
      </c>
      <c r="D329" s="15">
        <v>35000</v>
      </c>
      <c r="E329" s="15">
        <v>1004.5</v>
      </c>
      <c r="F329" s="15">
        <v>0</v>
      </c>
      <c r="G329" s="15">
        <v>1064</v>
      </c>
      <c r="H329" s="15">
        <v>2093.5</v>
      </c>
      <c r="I329" s="15">
        <v>32906.5</v>
      </c>
      <c r="J329" s="47"/>
    </row>
    <row r="330" spans="1:10" x14ac:dyDescent="0.2">
      <c r="A330" s="80">
        <v>259</v>
      </c>
      <c r="B330" s="12" t="s">
        <v>709</v>
      </c>
      <c r="C330" s="12" t="s">
        <v>549</v>
      </c>
      <c r="D330" s="15">
        <v>16500</v>
      </c>
      <c r="E330" s="15">
        <v>473.55</v>
      </c>
      <c r="F330" s="15">
        <v>0</v>
      </c>
      <c r="G330" s="15">
        <v>501.6</v>
      </c>
      <c r="H330" s="15">
        <v>1000.15</v>
      </c>
      <c r="I330" s="15">
        <v>15499.85</v>
      </c>
      <c r="J330" s="47"/>
    </row>
    <row r="331" spans="1:10" x14ac:dyDescent="0.2">
      <c r="A331" s="51"/>
      <c r="D331" s="83">
        <f t="shared" ref="D331:I331" si="16">SUM(D305:D330)</f>
        <v>484100</v>
      </c>
      <c r="E331" s="83">
        <f t="shared" si="16"/>
        <v>13893.669999999996</v>
      </c>
      <c r="F331" s="83">
        <f t="shared" si="16"/>
        <v>442.65</v>
      </c>
      <c r="G331" s="83">
        <f t="shared" si="16"/>
        <v>14716.640000000005</v>
      </c>
      <c r="H331" s="83">
        <f t="shared" si="16"/>
        <v>135578.49999999994</v>
      </c>
      <c r="I331" s="83">
        <f t="shared" si="16"/>
        <v>348521.5</v>
      </c>
      <c r="J331" s="47"/>
    </row>
    <row r="332" spans="1:10" x14ac:dyDescent="0.2">
      <c r="A332" s="51"/>
      <c r="J332" s="47"/>
    </row>
    <row r="333" spans="1:10" x14ac:dyDescent="0.2">
      <c r="A333" s="51"/>
      <c r="J333" s="47"/>
    </row>
    <row r="334" spans="1:10" x14ac:dyDescent="0.2">
      <c r="A334" s="75"/>
      <c r="B334" s="78" t="s">
        <v>710</v>
      </c>
      <c r="C334" s="78"/>
      <c r="D334" s="78"/>
      <c r="E334" s="78"/>
      <c r="F334" s="78"/>
      <c r="G334" s="78"/>
      <c r="H334" s="78"/>
      <c r="I334" s="78"/>
      <c r="J334" s="47"/>
    </row>
    <row r="335" spans="1:10" x14ac:dyDescent="0.2">
      <c r="A335" s="80">
        <v>260</v>
      </c>
      <c r="B335" s="12" t="s">
        <v>711</v>
      </c>
      <c r="C335" s="12" t="s">
        <v>712</v>
      </c>
      <c r="D335" s="15">
        <v>70000</v>
      </c>
      <c r="E335" s="15">
        <v>2009</v>
      </c>
      <c r="F335" s="15">
        <v>5368.48</v>
      </c>
      <c r="G335" s="15">
        <v>2128</v>
      </c>
      <c r="H335" s="15">
        <v>46532.14</v>
      </c>
      <c r="I335" s="15">
        <v>23467.86</v>
      </c>
      <c r="J335" s="47"/>
    </row>
    <row r="336" spans="1:10" x14ac:dyDescent="0.2">
      <c r="A336" s="80">
        <v>261</v>
      </c>
      <c r="B336" s="12" t="s">
        <v>713</v>
      </c>
      <c r="C336" s="12" t="s">
        <v>714</v>
      </c>
      <c r="D336" s="15">
        <v>50000</v>
      </c>
      <c r="E336" s="15">
        <v>1435</v>
      </c>
      <c r="F336" s="15">
        <v>1854</v>
      </c>
      <c r="G336" s="15">
        <v>1520</v>
      </c>
      <c r="H336" s="15">
        <v>8900</v>
      </c>
      <c r="I336" s="15">
        <v>41100</v>
      </c>
      <c r="J336" s="47"/>
    </row>
    <row r="337" spans="1:10" x14ac:dyDescent="0.2">
      <c r="A337" s="80">
        <v>262</v>
      </c>
      <c r="B337" s="12" t="s">
        <v>715</v>
      </c>
      <c r="C337" s="12" t="s">
        <v>714</v>
      </c>
      <c r="D337" s="15">
        <v>65000</v>
      </c>
      <c r="E337" s="15">
        <v>1865.5</v>
      </c>
      <c r="F337" s="15">
        <v>4427.58</v>
      </c>
      <c r="G337" s="15">
        <v>1976</v>
      </c>
      <c r="H337" s="15">
        <v>33388.19</v>
      </c>
      <c r="I337" s="15">
        <v>31611.81</v>
      </c>
      <c r="J337" s="47"/>
    </row>
    <row r="338" spans="1:10" x14ac:dyDescent="0.2">
      <c r="A338" s="80">
        <v>263</v>
      </c>
      <c r="B338" s="12" t="s">
        <v>716</v>
      </c>
      <c r="C338" s="12" t="s">
        <v>717</v>
      </c>
      <c r="D338" s="15">
        <v>150000</v>
      </c>
      <c r="E338" s="15">
        <v>4305</v>
      </c>
      <c r="F338" s="15">
        <v>23866.62</v>
      </c>
      <c r="G338" s="15">
        <v>4560</v>
      </c>
      <c r="H338" s="15">
        <v>32756.62</v>
      </c>
      <c r="I338" s="15">
        <v>117243.38</v>
      </c>
      <c r="J338" s="47"/>
    </row>
    <row r="339" spans="1:10" x14ac:dyDescent="0.2">
      <c r="A339" s="80">
        <v>264</v>
      </c>
      <c r="B339" s="12" t="s">
        <v>718</v>
      </c>
      <c r="C339" s="12" t="s">
        <v>719</v>
      </c>
      <c r="D339" s="15">
        <v>90000</v>
      </c>
      <c r="E339" s="15">
        <v>2583</v>
      </c>
      <c r="F339" s="15">
        <v>9753.1200000000008</v>
      </c>
      <c r="G339" s="15">
        <v>2736</v>
      </c>
      <c r="H339" s="15">
        <v>57237.95</v>
      </c>
      <c r="I339" s="15">
        <v>32762.05</v>
      </c>
      <c r="J339" s="47"/>
    </row>
    <row r="340" spans="1:10" x14ac:dyDescent="0.2">
      <c r="A340" s="80">
        <v>265</v>
      </c>
      <c r="B340" s="12" t="s">
        <v>720</v>
      </c>
      <c r="C340" s="12" t="s">
        <v>389</v>
      </c>
      <c r="D340" s="15">
        <v>35000</v>
      </c>
      <c r="E340" s="15">
        <v>1004.5</v>
      </c>
      <c r="F340" s="15">
        <v>0</v>
      </c>
      <c r="G340" s="15">
        <v>1064</v>
      </c>
      <c r="H340" s="15">
        <v>5093.5</v>
      </c>
      <c r="I340" s="15">
        <v>29906.5</v>
      </c>
    </row>
    <row r="341" spans="1:10" x14ac:dyDescent="0.2">
      <c r="A341" s="80">
        <v>266</v>
      </c>
      <c r="B341" s="12" t="s">
        <v>721</v>
      </c>
      <c r="C341" s="12" t="s">
        <v>722</v>
      </c>
      <c r="D341" s="15">
        <v>130000</v>
      </c>
      <c r="E341" s="15">
        <v>3731</v>
      </c>
      <c r="F341" s="15">
        <v>18733.25</v>
      </c>
      <c r="G341" s="15">
        <v>3952</v>
      </c>
      <c r="H341" s="15">
        <v>85118.17</v>
      </c>
      <c r="I341" s="15">
        <v>44881.83</v>
      </c>
    </row>
    <row r="342" spans="1:10" x14ac:dyDescent="0.2">
      <c r="A342" s="80">
        <v>267</v>
      </c>
      <c r="B342" s="12" t="s">
        <v>723</v>
      </c>
      <c r="C342" s="12" t="s">
        <v>724</v>
      </c>
      <c r="D342" s="15">
        <v>60000</v>
      </c>
      <c r="E342" s="15">
        <v>1722</v>
      </c>
      <c r="F342" s="15">
        <v>3486.68</v>
      </c>
      <c r="G342" s="15">
        <v>1824</v>
      </c>
      <c r="H342" s="15">
        <v>23022.01</v>
      </c>
      <c r="I342" s="15">
        <v>36977.99</v>
      </c>
      <c r="J342" s="47"/>
    </row>
    <row r="343" spans="1:10" x14ac:dyDescent="0.2">
      <c r="A343" s="80">
        <v>268</v>
      </c>
      <c r="B343" s="12" t="s">
        <v>725</v>
      </c>
      <c r="C343" s="12" t="s">
        <v>726</v>
      </c>
      <c r="D343" s="15">
        <v>50000</v>
      </c>
      <c r="E343" s="15">
        <v>1435</v>
      </c>
      <c r="F343" s="15">
        <v>1854</v>
      </c>
      <c r="G343" s="15">
        <v>1520</v>
      </c>
      <c r="H343" s="15">
        <v>26554.74</v>
      </c>
      <c r="I343" s="15">
        <v>23445.26</v>
      </c>
      <c r="J343" s="47"/>
    </row>
    <row r="344" spans="1:10" x14ac:dyDescent="0.2">
      <c r="A344" s="51"/>
      <c r="B344" s="67"/>
      <c r="C344" s="67"/>
      <c r="D344" s="88">
        <f t="shared" ref="D344:I344" si="17">SUM(D335:D343)</f>
        <v>700000</v>
      </c>
      <c r="E344" s="88">
        <f t="shared" si="17"/>
        <v>20090</v>
      </c>
      <c r="F344" s="88">
        <f t="shared" si="17"/>
        <v>69343.73</v>
      </c>
      <c r="G344" s="88">
        <f t="shared" si="17"/>
        <v>21280</v>
      </c>
      <c r="H344" s="88">
        <f t="shared" si="17"/>
        <v>318603.32</v>
      </c>
      <c r="I344" s="88">
        <f t="shared" si="17"/>
        <v>381396.68</v>
      </c>
      <c r="J344" s="47"/>
    </row>
    <row r="345" spans="1:10" x14ac:dyDescent="0.2">
      <c r="A345" s="51"/>
      <c r="B345" s="67"/>
      <c r="C345" s="67"/>
      <c r="D345" s="81"/>
      <c r="E345" s="81"/>
      <c r="F345" s="81"/>
      <c r="G345" s="81"/>
      <c r="H345" s="81"/>
      <c r="I345" s="81"/>
      <c r="J345" s="47"/>
    </row>
    <row r="346" spans="1:10" x14ac:dyDescent="0.2">
      <c r="J346" s="47"/>
    </row>
    <row r="347" spans="1:10" x14ac:dyDescent="0.2">
      <c r="A347" s="75"/>
      <c r="B347" s="78" t="s">
        <v>727</v>
      </c>
      <c r="C347" s="78"/>
      <c r="D347" s="78"/>
      <c r="E347" s="78"/>
      <c r="F347" s="78"/>
      <c r="G347" s="78"/>
      <c r="H347" s="78"/>
      <c r="I347" s="78"/>
      <c r="J347" s="47"/>
    </row>
    <row r="348" spans="1:10" x14ac:dyDescent="0.2">
      <c r="A348" s="82">
        <v>269</v>
      </c>
      <c r="B348" s="12" t="s">
        <v>728</v>
      </c>
      <c r="C348" s="12" t="s">
        <v>729</v>
      </c>
      <c r="D348" s="15">
        <v>50000</v>
      </c>
      <c r="E348" s="15">
        <v>1435</v>
      </c>
      <c r="F348" s="15">
        <v>1339.36</v>
      </c>
      <c r="G348" s="15">
        <v>1520</v>
      </c>
      <c r="H348" s="15">
        <v>38405.629999999997</v>
      </c>
      <c r="I348" s="15">
        <v>11594.37</v>
      </c>
      <c r="J348" s="47"/>
    </row>
    <row r="349" spans="1:10" x14ac:dyDescent="0.2">
      <c r="D349" s="83">
        <f t="shared" ref="D349:I349" si="18">SUM(D348)</f>
        <v>50000</v>
      </c>
      <c r="E349" s="83">
        <f t="shared" si="18"/>
        <v>1435</v>
      </c>
      <c r="F349" s="83">
        <f t="shared" si="18"/>
        <v>1339.36</v>
      </c>
      <c r="G349" s="83">
        <f t="shared" si="18"/>
        <v>1520</v>
      </c>
      <c r="H349" s="83">
        <f t="shared" si="18"/>
        <v>38405.629999999997</v>
      </c>
      <c r="I349" s="83">
        <f t="shared" si="18"/>
        <v>11594.37</v>
      </c>
      <c r="J349" s="47"/>
    </row>
    <row r="350" spans="1:10" x14ac:dyDescent="0.2">
      <c r="J350" s="47"/>
    </row>
    <row r="351" spans="1:10" x14ac:dyDescent="0.2">
      <c r="J351" s="47"/>
    </row>
    <row r="352" spans="1:10" x14ac:dyDescent="0.2">
      <c r="A352" s="75"/>
      <c r="B352" s="78" t="s">
        <v>933</v>
      </c>
      <c r="C352" s="78"/>
      <c r="D352" s="78"/>
      <c r="E352" s="78"/>
      <c r="F352" s="78"/>
      <c r="G352" s="78"/>
      <c r="H352" s="78"/>
      <c r="I352" s="78"/>
      <c r="J352" s="47"/>
    </row>
    <row r="353" spans="1:10" x14ac:dyDescent="0.2">
      <c r="A353" s="80">
        <v>270</v>
      </c>
      <c r="B353" s="12" t="s">
        <v>730</v>
      </c>
      <c r="C353" s="12" t="s">
        <v>408</v>
      </c>
      <c r="D353" s="15">
        <v>60000</v>
      </c>
      <c r="E353" s="15">
        <v>1722</v>
      </c>
      <c r="F353" s="15">
        <v>3143.58</v>
      </c>
      <c r="G353" s="15">
        <v>1824</v>
      </c>
      <c r="H353" s="15">
        <v>28543.119999999999</v>
      </c>
      <c r="I353" s="15">
        <v>31456.880000000001</v>
      </c>
    </row>
    <row r="354" spans="1:10" x14ac:dyDescent="0.2">
      <c r="A354" s="80">
        <v>271</v>
      </c>
      <c r="B354" s="12" t="s">
        <v>731</v>
      </c>
      <c r="C354" s="12" t="s">
        <v>732</v>
      </c>
      <c r="D354" s="15">
        <v>26250</v>
      </c>
      <c r="E354" s="15">
        <v>753.38</v>
      </c>
      <c r="F354" s="15">
        <v>0</v>
      </c>
      <c r="G354" s="15">
        <v>798</v>
      </c>
      <c r="H354" s="15">
        <v>6642.38</v>
      </c>
      <c r="I354" s="15">
        <v>19607.62</v>
      </c>
    </row>
    <row r="355" spans="1:10" x14ac:dyDescent="0.2">
      <c r="A355" s="80">
        <v>272</v>
      </c>
      <c r="B355" s="12" t="s">
        <v>733</v>
      </c>
      <c r="C355" s="12" t="s">
        <v>734</v>
      </c>
      <c r="D355" s="15">
        <v>70000</v>
      </c>
      <c r="E355" s="15">
        <v>2009</v>
      </c>
      <c r="F355" s="15">
        <v>5368.48</v>
      </c>
      <c r="G355" s="15">
        <v>2128</v>
      </c>
      <c r="H355" s="15">
        <v>9530.48</v>
      </c>
      <c r="I355" s="15">
        <v>60469.52</v>
      </c>
    </row>
    <row r="356" spans="1:10" x14ac:dyDescent="0.2">
      <c r="A356" s="80">
        <v>273</v>
      </c>
      <c r="B356" s="12" t="s">
        <v>735</v>
      </c>
      <c r="C356" s="12" t="s">
        <v>389</v>
      </c>
      <c r="D356" s="15">
        <v>40000</v>
      </c>
      <c r="E356" s="15">
        <v>1148</v>
      </c>
      <c r="F356" s="15">
        <v>442.65</v>
      </c>
      <c r="G356" s="15">
        <v>1216</v>
      </c>
      <c r="H356" s="15">
        <v>2831.65</v>
      </c>
      <c r="I356" s="15">
        <v>37168.35</v>
      </c>
    </row>
    <row r="357" spans="1:10" x14ac:dyDescent="0.2">
      <c r="A357" s="80">
        <v>274</v>
      </c>
      <c r="B357" s="12" t="s">
        <v>736</v>
      </c>
      <c r="C357" s="12" t="s">
        <v>732</v>
      </c>
      <c r="D357" s="15">
        <v>26250</v>
      </c>
      <c r="E357" s="15">
        <v>753.38</v>
      </c>
      <c r="F357" s="15">
        <v>0</v>
      </c>
      <c r="G357" s="15">
        <v>798</v>
      </c>
      <c r="H357" s="15">
        <v>1576.38</v>
      </c>
      <c r="I357" s="15">
        <v>24673.62</v>
      </c>
    </row>
    <row r="358" spans="1:10" x14ac:dyDescent="0.2">
      <c r="A358" s="80">
        <v>275</v>
      </c>
      <c r="B358" s="12" t="s">
        <v>737</v>
      </c>
      <c r="C358" s="12" t="s">
        <v>389</v>
      </c>
      <c r="D358" s="15">
        <v>35000</v>
      </c>
      <c r="E358" s="15">
        <v>1004.5</v>
      </c>
      <c r="F358" s="15">
        <v>0</v>
      </c>
      <c r="G358" s="15">
        <v>1064</v>
      </c>
      <c r="H358" s="15">
        <v>2093.5</v>
      </c>
      <c r="I358" s="15">
        <v>32906.5</v>
      </c>
    </row>
    <row r="359" spans="1:10" x14ac:dyDescent="0.2">
      <c r="A359" s="80">
        <v>276</v>
      </c>
      <c r="B359" s="12" t="s">
        <v>738</v>
      </c>
      <c r="C359" s="12" t="s">
        <v>732</v>
      </c>
      <c r="D359" s="15">
        <v>40000</v>
      </c>
      <c r="E359" s="15">
        <v>1148</v>
      </c>
      <c r="F359" s="15">
        <v>442.65</v>
      </c>
      <c r="G359" s="15">
        <v>1216</v>
      </c>
      <c r="H359" s="15">
        <v>16823.73</v>
      </c>
      <c r="I359" s="15">
        <v>23176.27</v>
      </c>
    </row>
    <row r="360" spans="1:10" x14ac:dyDescent="0.2">
      <c r="A360" s="51"/>
      <c r="D360" s="83">
        <f t="shared" ref="D360:I360" si="19">SUM(D353:D359)</f>
        <v>297500</v>
      </c>
      <c r="E360" s="83">
        <f t="shared" si="19"/>
        <v>8538.26</v>
      </c>
      <c r="F360" s="83">
        <f t="shared" si="19"/>
        <v>9397.3599999999988</v>
      </c>
      <c r="G360" s="83">
        <f t="shared" si="19"/>
        <v>9044</v>
      </c>
      <c r="H360" s="83">
        <f t="shared" si="19"/>
        <v>68041.239999999991</v>
      </c>
      <c r="I360" s="83">
        <f t="shared" si="19"/>
        <v>229458.75999999998</v>
      </c>
      <c r="J360" s="47"/>
    </row>
    <row r="361" spans="1:10" x14ac:dyDescent="0.2">
      <c r="A361" s="51"/>
      <c r="J361" s="47"/>
    </row>
    <row r="362" spans="1:10" x14ac:dyDescent="0.2">
      <c r="A362" s="51"/>
      <c r="J362" s="47"/>
    </row>
    <row r="363" spans="1:10" x14ac:dyDescent="0.2">
      <c r="A363" s="91"/>
      <c r="B363" s="78" t="s">
        <v>739</v>
      </c>
      <c r="C363" s="78"/>
      <c r="D363" s="78"/>
      <c r="E363" s="78"/>
      <c r="F363" s="78"/>
      <c r="G363" s="78"/>
      <c r="H363" s="78"/>
      <c r="I363" s="78"/>
      <c r="J363" s="47"/>
    </row>
    <row r="364" spans="1:10" x14ac:dyDescent="0.2">
      <c r="A364" s="95">
        <v>277</v>
      </c>
      <c r="B364" s="108" t="s">
        <v>740</v>
      </c>
      <c r="C364" s="108" t="s">
        <v>726</v>
      </c>
      <c r="D364" s="109">
        <v>45000</v>
      </c>
      <c r="E364" s="109">
        <v>1291.5</v>
      </c>
      <c r="F364" s="109">
        <v>1148.33</v>
      </c>
      <c r="G364" s="109">
        <v>1368</v>
      </c>
      <c r="H364" s="15">
        <v>3832.83</v>
      </c>
      <c r="I364" s="15">
        <v>41167.17</v>
      </c>
    </row>
    <row r="365" spans="1:10" x14ac:dyDescent="0.2">
      <c r="A365" s="95">
        <v>278</v>
      </c>
      <c r="B365" s="110" t="s">
        <v>741</v>
      </c>
      <c r="C365" s="110" t="s">
        <v>389</v>
      </c>
      <c r="D365" s="109">
        <v>40000</v>
      </c>
      <c r="E365" s="109">
        <v>1148</v>
      </c>
      <c r="F365" s="109">
        <v>442.65</v>
      </c>
      <c r="G365" s="109">
        <v>1216</v>
      </c>
      <c r="H365" s="15">
        <v>12449.65</v>
      </c>
      <c r="I365" s="15">
        <v>27550.35</v>
      </c>
    </row>
    <row r="366" spans="1:10" x14ac:dyDescent="0.2">
      <c r="A366" s="95">
        <v>279</v>
      </c>
      <c r="B366" s="12" t="s">
        <v>742</v>
      </c>
      <c r="C366" s="12" t="s">
        <v>743</v>
      </c>
      <c r="D366" s="15">
        <v>75000</v>
      </c>
      <c r="E366" s="15">
        <v>2152.5</v>
      </c>
      <c r="F366" s="15">
        <v>6309.38</v>
      </c>
      <c r="G366" s="15">
        <v>2280</v>
      </c>
      <c r="H366" s="15">
        <v>10766.88</v>
      </c>
      <c r="I366" s="15">
        <v>64233.120000000003</v>
      </c>
    </row>
    <row r="367" spans="1:10" x14ac:dyDescent="0.2">
      <c r="B367" s="67"/>
      <c r="C367" s="67"/>
      <c r="D367" s="83">
        <f t="shared" ref="D367:I367" si="20">SUM(D364:D366)</f>
        <v>160000</v>
      </c>
      <c r="E367" s="83">
        <f t="shared" si="20"/>
        <v>4592</v>
      </c>
      <c r="F367" s="83">
        <f t="shared" si="20"/>
        <v>7900.3600000000006</v>
      </c>
      <c r="G367" s="83">
        <f t="shared" si="20"/>
        <v>4864</v>
      </c>
      <c r="H367" s="83">
        <f t="shared" si="20"/>
        <v>27049.360000000001</v>
      </c>
      <c r="I367" s="83">
        <f t="shared" si="20"/>
        <v>132950.63999999998</v>
      </c>
      <c r="J367" s="47"/>
    </row>
    <row r="368" spans="1:10" x14ac:dyDescent="0.2">
      <c r="B368" s="67"/>
      <c r="C368" s="67"/>
      <c r="J368" s="47"/>
    </row>
    <row r="369" spans="1:10" x14ac:dyDescent="0.2">
      <c r="B369" s="67"/>
      <c r="C369" s="67"/>
      <c r="D369" s="67"/>
      <c r="E369" s="67"/>
      <c r="F369" s="67"/>
      <c r="G369" s="67"/>
      <c r="H369" s="67"/>
      <c r="I369" s="67"/>
      <c r="J369" s="47"/>
    </row>
    <row r="370" spans="1:10" x14ac:dyDescent="0.2">
      <c r="A370" s="99"/>
      <c r="B370" s="97" t="s">
        <v>744</v>
      </c>
      <c r="C370" s="97"/>
      <c r="D370" s="97"/>
      <c r="E370" s="97"/>
      <c r="F370" s="97"/>
      <c r="G370" s="97"/>
      <c r="H370" s="97"/>
      <c r="I370" s="97"/>
    </row>
    <row r="371" spans="1:10" x14ac:dyDescent="0.2">
      <c r="A371" s="95">
        <v>280</v>
      </c>
      <c r="B371" s="108" t="s">
        <v>745</v>
      </c>
      <c r="C371" s="108" t="s">
        <v>712</v>
      </c>
      <c r="D371" s="109">
        <v>40000</v>
      </c>
      <c r="E371" s="109">
        <v>1148</v>
      </c>
      <c r="F371" s="109">
        <v>442.65</v>
      </c>
      <c r="G371" s="109">
        <v>1216</v>
      </c>
      <c r="H371" s="109">
        <v>5831.65</v>
      </c>
      <c r="I371" s="109">
        <v>34168.35</v>
      </c>
    </row>
    <row r="372" spans="1:10" x14ac:dyDescent="0.2">
      <c r="A372" s="95">
        <v>281</v>
      </c>
      <c r="B372" s="108" t="s">
        <v>746</v>
      </c>
      <c r="C372" s="108" t="s">
        <v>714</v>
      </c>
      <c r="D372" s="109">
        <v>50000</v>
      </c>
      <c r="E372" s="109">
        <v>1435</v>
      </c>
      <c r="F372" s="109">
        <v>1854</v>
      </c>
      <c r="G372" s="109">
        <v>1520</v>
      </c>
      <c r="H372" s="109">
        <v>16630.669999999998</v>
      </c>
      <c r="I372" s="109">
        <v>33369.33</v>
      </c>
    </row>
    <row r="373" spans="1:10" x14ac:dyDescent="0.2">
      <c r="A373" s="95">
        <v>282</v>
      </c>
      <c r="B373" s="110" t="s">
        <v>747</v>
      </c>
      <c r="C373" s="110" t="s">
        <v>712</v>
      </c>
      <c r="D373" s="109">
        <v>50000</v>
      </c>
      <c r="E373" s="109">
        <v>1435</v>
      </c>
      <c r="F373" s="109">
        <v>1854</v>
      </c>
      <c r="G373" s="109">
        <v>1520</v>
      </c>
      <c r="H373" s="109">
        <v>10000</v>
      </c>
      <c r="I373" s="109">
        <v>40000</v>
      </c>
    </row>
    <row r="374" spans="1:10" x14ac:dyDescent="0.2">
      <c r="A374" s="95">
        <v>283</v>
      </c>
      <c r="B374" s="12" t="s">
        <v>748</v>
      </c>
      <c r="C374" s="12" t="s">
        <v>749</v>
      </c>
      <c r="D374" s="15">
        <v>90000</v>
      </c>
      <c r="E374" s="15">
        <v>2583</v>
      </c>
      <c r="F374" s="15">
        <v>9753.1200000000008</v>
      </c>
      <c r="G374" s="15">
        <v>2736</v>
      </c>
      <c r="H374" s="15">
        <v>15097.12</v>
      </c>
      <c r="I374" s="15">
        <v>74902.880000000005</v>
      </c>
    </row>
    <row r="375" spans="1:10" x14ac:dyDescent="0.2">
      <c r="A375" s="111"/>
      <c r="B375" s="67"/>
      <c r="C375" s="67"/>
      <c r="D375" s="83">
        <f t="shared" ref="D375:I375" si="21">SUM(D371:D374)</f>
        <v>230000</v>
      </c>
      <c r="E375" s="83">
        <f t="shared" si="21"/>
        <v>6601</v>
      </c>
      <c r="F375" s="83">
        <f t="shared" si="21"/>
        <v>13903.77</v>
      </c>
      <c r="G375" s="83">
        <f t="shared" si="21"/>
        <v>6992</v>
      </c>
      <c r="H375" s="83">
        <f t="shared" si="21"/>
        <v>47559.44</v>
      </c>
      <c r="I375" s="83">
        <f t="shared" si="21"/>
        <v>182440.56</v>
      </c>
      <c r="J375" s="47"/>
    </row>
    <row r="376" spans="1:10" x14ac:dyDescent="0.2">
      <c r="A376" s="111"/>
      <c r="B376" s="67"/>
      <c r="C376" s="67"/>
      <c r="D376" s="81"/>
      <c r="E376" s="81"/>
      <c r="F376" s="81"/>
      <c r="G376" s="81"/>
      <c r="H376" s="81"/>
      <c r="I376" s="81"/>
      <c r="J376" s="47"/>
    </row>
    <row r="377" spans="1:10" x14ac:dyDescent="0.2">
      <c r="A377" s="111"/>
      <c r="B377" s="67"/>
      <c r="C377" s="67"/>
      <c r="D377" s="81"/>
      <c r="E377" s="81"/>
      <c r="F377" s="81"/>
      <c r="G377" s="81"/>
      <c r="H377" s="81"/>
      <c r="I377" s="81"/>
      <c r="J377" s="47"/>
    </row>
    <row r="378" spans="1:10" x14ac:dyDescent="0.2">
      <c r="A378" s="112"/>
      <c r="B378" s="105" t="s">
        <v>750</v>
      </c>
      <c r="C378" s="105"/>
      <c r="D378" s="105"/>
      <c r="E378" s="105"/>
      <c r="F378" s="105"/>
      <c r="G378" s="105"/>
      <c r="H378" s="105"/>
      <c r="I378" s="105"/>
      <c r="J378" s="47"/>
    </row>
    <row r="379" spans="1:10" x14ac:dyDescent="0.2">
      <c r="A379" s="80">
        <v>284</v>
      </c>
      <c r="B379" s="12" t="s">
        <v>751</v>
      </c>
      <c r="C379" s="12" t="s">
        <v>752</v>
      </c>
      <c r="D379" s="15">
        <v>30000</v>
      </c>
      <c r="E379" s="15">
        <v>861</v>
      </c>
      <c r="F379" s="15">
        <v>0</v>
      </c>
      <c r="G379" s="15">
        <v>912</v>
      </c>
      <c r="H379" s="15">
        <v>3298</v>
      </c>
      <c r="I379" s="15">
        <v>26702</v>
      </c>
      <c r="J379" s="47"/>
    </row>
    <row r="380" spans="1:10" x14ac:dyDescent="0.2">
      <c r="A380" s="80">
        <v>285</v>
      </c>
      <c r="B380" s="12" t="s">
        <v>753</v>
      </c>
      <c r="C380" s="12" t="s">
        <v>754</v>
      </c>
      <c r="D380" s="15">
        <v>60000</v>
      </c>
      <c r="E380" s="15">
        <v>1722</v>
      </c>
      <c r="F380" s="15">
        <v>3486.68</v>
      </c>
      <c r="G380" s="15">
        <v>1824</v>
      </c>
      <c r="H380" s="15">
        <v>12123.68</v>
      </c>
      <c r="I380" s="15">
        <v>47876.32</v>
      </c>
      <c r="J380" s="47"/>
    </row>
    <row r="381" spans="1:10" x14ac:dyDescent="0.2">
      <c r="A381" s="80">
        <v>286</v>
      </c>
      <c r="B381" s="12" t="s">
        <v>755</v>
      </c>
      <c r="C381" s="12" t="s">
        <v>756</v>
      </c>
      <c r="D381" s="15">
        <v>70000</v>
      </c>
      <c r="E381" s="15">
        <v>2009</v>
      </c>
      <c r="F381" s="15">
        <v>5025.38</v>
      </c>
      <c r="G381" s="15">
        <v>2128</v>
      </c>
      <c r="H381" s="15">
        <v>25597.56</v>
      </c>
      <c r="I381" s="15">
        <v>44402.44</v>
      </c>
      <c r="J381" s="47"/>
    </row>
    <row r="382" spans="1:10" x14ac:dyDescent="0.2">
      <c r="A382" s="80">
        <v>287</v>
      </c>
      <c r="B382" s="12" t="s">
        <v>757</v>
      </c>
      <c r="C382" s="12" t="s">
        <v>419</v>
      </c>
      <c r="D382" s="15">
        <v>22000</v>
      </c>
      <c r="E382" s="15">
        <v>631.4</v>
      </c>
      <c r="F382" s="15">
        <v>0</v>
      </c>
      <c r="G382" s="15">
        <v>668.8</v>
      </c>
      <c r="H382" s="15">
        <v>2825.2</v>
      </c>
      <c r="I382" s="15">
        <v>19174.8</v>
      </c>
      <c r="J382" s="47"/>
    </row>
    <row r="383" spans="1:10" x14ac:dyDescent="0.2">
      <c r="A383" s="80">
        <v>288</v>
      </c>
      <c r="B383" s="12" t="s">
        <v>758</v>
      </c>
      <c r="C383" s="12" t="s">
        <v>759</v>
      </c>
      <c r="D383" s="15">
        <v>75000</v>
      </c>
      <c r="E383" s="15">
        <v>2152.5</v>
      </c>
      <c r="F383" s="15">
        <v>6309.38</v>
      </c>
      <c r="G383" s="15">
        <v>2280</v>
      </c>
      <c r="H383" s="15">
        <v>19350.060000000001</v>
      </c>
      <c r="I383" s="15">
        <v>55649.94</v>
      </c>
      <c r="J383" s="47"/>
    </row>
    <row r="384" spans="1:10" x14ac:dyDescent="0.2">
      <c r="A384" s="80">
        <v>289</v>
      </c>
      <c r="B384" s="12" t="s">
        <v>760</v>
      </c>
      <c r="C384" s="12" t="s">
        <v>761</v>
      </c>
      <c r="D384" s="15">
        <v>220000</v>
      </c>
      <c r="E384" s="15">
        <v>6314</v>
      </c>
      <c r="F384" s="15">
        <v>40357.08</v>
      </c>
      <c r="G384" s="15">
        <v>6589.14</v>
      </c>
      <c r="H384" s="15">
        <v>53285.22</v>
      </c>
      <c r="I384" s="15">
        <v>166714.78</v>
      </c>
      <c r="J384" s="47"/>
    </row>
    <row r="385" spans="1:10" x14ac:dyDescent="0.2">
      <c r="A385" s="80">
        <v>290</v>
      </c>
      <c r="B385" s="12" t="s">
        <v>762</v>
      </c>
      <c r="C385" s="12" t="s">
        <v>763</v>
      </c>
      <c r="D385" s="15">
        <v>110000</v>
      </c>
      <c r="E385" s="15">
        <v>3157</v>
      </c>
      <c r="F385" s="15">
        <v>14457.62</v>
      </c>
      <c r="G385" s="15">
        <v>3344</v>
      </c>
      <c r="H385" s="15">
        <v>20983.62</v>
      </c>
      <c r="I385" s="15">
        <v>89016.38</v>
      </c>
      <c r="J385" s="47"/>
    </row>
    <row r="386" spans="1:10" x14ac:dyDescent="0.2">
      <c r="A386" s="80">
        <v>291</v>
      </c>
      <c r="B386" s="12" t="s">
        <v>764</v>
      </c>
      <c r="C386" s="12" t="s">
        <v>396</v>
      </c>
      <c r="D386" s="15">
        <v>75000</v>
      </c>
      <c r="E386" s="15">
        <v>2152.5</v>
      </c>
      <c r="F386" s="15">
        <v>6309.38</v>
      </c>
      <c r="G386" s="15">
        <v>2280</v>
      </c>
      <c r="H386" s="15">
        <v>10766.88</v>
      </c>
      <c r="I386" s="15">
        <v>64233.120000000003</v>
      </c>
      <c r="J386" s="47"/>
    </row>
    <row r="387" spans="1:10" x14ac:dyDescent="0.2">
      <c r="A387" s="80">
        <v>292</v>
      </c>
      <c r="B387" s="12" t="s">
        <v>150</v>
      </c>
      <c r="C387" s="12" t="s">
        <v>396</v>
      </c>
      <c r="D387" s="15">
        <v>65000</v>
      </c>
      <c r="E387" s="15">
        <v>1865.5</v>
      </c>
      <c r="F387" s="15">
        <v>4427.58</v>
      </c>
      <c r="G387" s="15">
        <v>1976</v>
      </c>
      <c r="H387" s="15">
        <v>26830.29</v>
      </c>
      <c r="I387" s="15">
        <v>38169.71</v>
      </c>
      <c r="J387" s="47"/>
    </row>
    <row r="388" spans="1:10" x14ac:dyDescent="0.2">
      <c r="A388" s="80">
        <v>293</v>
      </c>
      <c r="B388" s="12" t="s">
        <v>31</v>
      </c>
      <c r="C388" s="12" t="s">
        <v>396</v>
      </c>
      <c r="D388" s="15">
        <v>75000</v>
      </c>
      <c r="E388" s="15">
        <v>2152.5</v>
      </c>
      <c r="F388" s="15">
        <v>6309.38</v>
      </c>
      <c r="G388" s="15">
        <v>2280</v>
      </c>
      <c r="H388" s="15">
        <v>10766.88</v>
      </c>
      <c r="I388" s="15">
        <v>64233.120000000003</v>
      </c>
      <c r="J388" s="47"/>
    </row>
    <row r="389" spans="1:10" x14ac:dyDescent="0.2">
      <c r="A389" s="80">
        <v>294</v>
      </c>
      <c r="B389" s="12" t="s">
        <v>33</v>
      </c>
      <c r="C389" s="12" t="s">
        <v>396</v>
      </c>
      <c r="D389" s="15">
        <v>70000</v>
      </c>
      <c r="E389" s="15">
        <v>2009</v>
      </c>
      <c r="F389" s="15">
        <v>5368.48</v>
      </c>
      <c r="G389" s="15">
        <v>2128</v>
      </c>
      <c r="H389" s="15">
        <v>9530.48</v>
      </c>
      <c r="I389" s="15">
        <v>60469.52</v>
      </c>
      <c r="J389" s="47"/>
    </row>
    <row r="390" spans="1:10" x14ac:dyDescent="0.2">
      <c r="A390" s="80">
        <v>295</v>
      </c>
      <c r="B390" s="12" t="s">
        <v>248</v>
      </c>
      <c r="C390" s="12" t="s">
        <v>765</v>
      </c>
      <c r="D390" s="15">
        <v>90000</v>
      </c>
      <c r="E390" s="15">
        <v>2583</v>
      </c>
      <c r="F390" s="15">
        <v>8895.39</v>
      </c>
      <c r="G390" s="15">
        <v>2736</v>
      </c>
      <c r="H390" s="15">
        <v>42634.31</v>
      </c>
      <c r="I390" s="15">
        <v>47365.69</v>
      </c>
      <c r="J390" s="47"/>
    </row>
    <row r="391" spans="1:10" x14ac:dyDescent="0.2">
      <c r="A391" s="80">
        <v>296</v>
      </c>
      <c r="B391" s="12" t="s">
        <v>766</v>
      </c>
      <c r="C391" s="12" t="s">
        <v>419</v>
      </c>
      <c r="D391" s="15">
        <v>30000</v>
      </c>
      <c r="E391" s="15">
        <v>861</v>
      </c>
      <c r="F391" s="15">
        <v>0</v>
      </c>
      <c r="G391" s="15">
        <v>912</v>
      </c>
      <c r="H391" s="15">
        <v>1798</v>
      </c>
      <c r="I391" s="15">
        <v>28202</v>
      </c>
      <c r="J391" s="47"/>
    </row>
    <row r="392" spans="1:10" x14ac:dyDescent="0.2">
      <c r="A392" s="80">
        <v>297</v>
      </c>
      <c r="B392" s="12" t="s">
        <v>767</v>
      </c>
      <c r="C392" s="12" t="s">
        <v>389</v>
      </c>
      <c r="D392" s="15">
        <v>26250</v>
      </c>
      <c r="E392" s="15">
        <v>753.38</v>
      </c>
      <c r="F392" s="15">
        <v>0</v>
      </c>
      <c r="G392" s="15">
        <v>798</v>
      </c>
      <c r="H392" s="15">
        <v>1576.38</v>
      </c>
      <c r="I392" s="15">
        <v>24673.62</v>
      </c>
      <c r="J392" s="47"/>
    </row>
    <row r="393" spans="1:10" x14ac:dyDescent="0.2">
      <c r="A393" s="80">
        <v>298</v>
      </c>
      <c r="B393" s="12" t="s">
        <v>768</v>
      </c>
      <c r="C393" s="12" t="s">
        <v>389</v>
      </c>
      <c r="D393" s="15">
        <v>20000</v>
      </c>
      <c r="E393" s="15">
        <v>574</v>
      </c>
      <c r="F393" s="15">
        <v>0</v>
      </c>
      <c r="G393" s="15">
        <v>608</v>
      </c>
      <c r="H393" s="15">
        <v>1207</v>
      </c>
      <c r="I393" s="15">
        <v>18793</v>
      </c>
      <c r="J393" s="47"/>
    </row>
    <row r="394" spans="1:10" x14ac:dyDescent="0.2">
      <c r="A394" s="80">
        <v>299</v>
      </c>
      <c r="B394" s="12" t="s">
        <v>769</v>
      </c>
      <c r="C394" s="12" t="s">
        <v>408</v>
      </c>
      <c r="D394" s="15">
        <v>30000</v>
      </c>
      <c r="E394" s="15">
        <v>861</v>
      </c>
      <c r="F394" s="15">
        <v>0</v>
      </c>
      <c r="G394" s="15">
        <v>912</v>
      </c>
      <c r="H394" s="15">
        <v>1798</v>
      </c>
      <c r="I394" s="15">
        <v>28202</v>
      </c>
      <c r="J394" s="47"/>
    </row>
    <row r="395" spans="1:10" x14ac:dyDescent="0.2">
      <c r="A395" s="80">
        <v>300</v>
      </c>
      <c r="B395" s="12" t="s">
        <v>770</v>
      </c>
      <c r="C395" s="12" t="s">
        <v>417</v>
      </c>
      <c r="D395" s="15">
        <v>40000</v>
      </c>
      <c r="E395" s="15">
        <v>1148</v>
      </c>
      <c r="F395" s="15">
        <v>185.33</v>
      </c>
      <c r="G395" s="15">
        <v>1216</v>
      </c>
      <c r="H395" s="15">
        <v>4289.79</v>
      </c>
      <c r="I395" s="15">
        <v>35710.21</v>
      </c>
      <c r="J395" s="47"/>
    </row>
    <row r="396" spans="1:10" x14ac:dyDescent="0.2">
      <c r="A396" s="80">
        <v>301</v>
      </c>
      <c r="B396" s="12" t="s">
        <v>771</v>
      </c>
      <c r="C396" s="12" t="s">
        <v>397</v>
      </c>
      <c r="D396" s="15">
        <v>25000</v>
      </c>
      <c r="E396" s="15">
        <v>717.5</v>
      </c>
      <c r="F396" s="15">
        <v>0</v>
      </c>
      <c r="G396" s="15">
        <v>760</v>
      </c>
      <c r="H396" s="15">
        <v>4818.5</v>
      </c>
      <c r="I396" s="15">
        <v>20181.5</v>
      </c>
      <c r="J396" s="47"/>
    </row>
    <row r="397" spans="1:10" x14ac:dyDescent="0.2">
      <c r="A397" s="80">
        <v>302</v>
      </c>
      <c r="B397" s="12" t="s">
        <v>772</v>
      </c>
      <c r="C397" s="12" t="s">
        <v>396</v>
      </c>
      <c r="D397" s="15">
        <v>45000</v>
      </c>
      <c r="E397" s="15">
        <v>1291.5</v>
      </c>
      <c r="F397" s="15">
        <v>1148.33</v>
      </c>
      <c r="G397" s="15">
        <v>1368</v>
      </c>
      <c r="H397" s="15">
        <v>16248.83</v>
      </c>
      <c r="I397" s="15">
        <v>28751.17</v>
      </c>
      <c r="J397" s="47"/>
    </row>
    <row r="398" spans="1:10" x14ac:dyDescent="0.2">
      <c r="B398" s="67"/>
      <c r="C398" s="67"/>
      <c r="D398" s="83">
        <f t="shared" ref="D398:I398" si="22">SUM(D379:D397)</f>
        <v>1178250</v>
      </c>
      <c r="E398" s="83">
        <f t="shared" si="22"/>
        <v>33815.78</v>
      </c>
      <c r="F398" s="83">
        <f t="shared" si="22"/>
        <v>102280.01000000001</v>
      </c>
      <c r="G398" s="83">
        <f t="shared" si="22"/>
        <v>35719.94</v>
      </c>
      <c r="H398" s="83">
        <f t="shared" si="22"/>
        <v>269728.68000000005</v>
      </c>
      <c r="I398" s="83">
        <f t="shared" si="22"/>
        <v>908521.32000000007</v>
      </c>
      <c r="J398" s="47"/>
    </row>
    <row r="399" spans="1:10" x14ac:dyDescent="0.2">
      <c r="B399" s="67"/>
      <c r="C399" s="67"/>
      <c r="D399" s="81"/>
      <c r="E399" s="81"/>
      <c r="F399" s="81"/>
      <c r="G399" s="81"/>
      <c r="H399" s="81"/>
      <c r="I399" s="81"/>
      <c r="J399" s="47"/>
    </row>
    <row r="400" spans="1:10" x14ac:dyDescent="0.2">
      <c r="B400" s="67"/>
      <c r="C400" s="67"/>
      <c r="D400" s="81"/>
      <c r="E400" s="81"/>
      <c r="F400" s="81"/>
      <c r="G400" s="81"/>
      <c r="H400" s="81"/>
      <c r="I400" s="81"/>
      <c r="J400" s="47"/>
    </row>
    <row r="401" spans="1:10" x14ac:dyDescent="0.2">
      <c r="A401" s="94"/>
      <c r="B401" s="85" t="s">
        <v>773</v>
      </c>
      <c r="C401" s="113"/>
      <c r="D401" s="113"/>
      <c r="E401" s="113"/>
      <c r="F401" s="113"/>
      <c r="G401" s="113"/>
      <c r="H401" s="113"/>
      <c r="I401" s="113"/>
      <c r="J401" s="47"/>
    </row>
    <row r="402" spans="1:10" x14ac:dyDescent="0.2">
      <c r="A402" s="82">
        <v>303</v>
      </c>
      <c r="B402" s="12" t="s">
        <v>195</v>
      </c>
      <c r="C402" s="12" t="s">
        <v>397</v>
      </c>
      <c r="D402" s="15">
        <v>35000</v>
      </c>
      <c r="E402" s="15">
        <v>1004.5</v>
      </c>
      <c r="F402" s="15">
        <v>0</v>
      </c>
      <c r="G402" s="15">
        <v>1064</v>
      </c>
      <c r="H402" s="15">
        <v>2093.5</v>
      </c>
      <c r="I402" s="15">
        <v>32906.5</v>
      </c>
      <c r="J402" s="47"/>
    </row>
    <row r="403" spans="1:10" x14ac:dyDescent="0.2">
      <c r="D403" s="83">
        <f t="shared" ref="D403:I403" si="23">SUM(D402)</f>
        <v>35000</v>
      </c>
      <c r="E403" s="83">
        <f t="shared" si="23"/>
        <v>1004.5</v>
      </c>
      <c r="F403" s="83">
        <f t="shared" si="23"/>
        <v>0</v>
      </c>
      <c r="G403" s="83">
        <f t="shared" si="23"/>
        <v>1064</v>
      </c>
      <c r="H403" s="83">
        <f t="shared" si="23"/>
        <v>2093.5</v>
      </c>
      <c r="I403" s="83">
        <f t="shared" si="23"/>
        <v>32906.5</v>
      </c>
      <c r="J403" s="47"/>
    </row>
    <row r="404" spans="1:10" x14ac:dyDescent="0.2">
      <c r="J404" s="47"/>
    </row>
    <row r="405" spans="1:10" x14ac:dyDescent="0.2">
      <c r="B405" s="67"/>
      <c r="C405" s="67"/>
      <c r="D405" s="67"/>
      <c r="E405" s="67"/>
      <c r="F405" s="67"/>
      <c r="G405" s="67"/>
      <c r="H405" s="67"/>
      <c r="I405" s="67"/>
      <c r="J405" s="47"/>
    </row>
    <row r="406" spans="1:10" x14ac:dyDescent="0.2">
      <c r="A406" s="91"/>
      <c r="B406" s="85" t="s">
        <v>774</v>
      </c>
      <c r="C406" s="85"/>
      <c r="D406" s="85"/>
      <c r="E406" s="85"/>
      <c r="F406" s="85"/>
      <c r="G406" s="85"/>
      <c r="H406" s="85"/>
      <c r="I406" s="85"/>
    </row>
    <row r="407" spans="1:10" ht="15" x14ac:dyDescent="0.25">
      <c r="A407" s="114">
        <v>304</v>
      </c>
      <c r="B407" s="12" t="s">
        <v>775</v>
      </c>
      <c r="C407" s="12" t="s">
        <v>776</v>
      </c>
      <c r="D407" s="15">
        <v>55000</v>
      </c>
      <c r="E407" s="15">
        <v>1578.5</v>
      </c>
      <c r="F407" s="15">
        <v>2559.6799999999998</v>
      </c>
      <c r="G407" s="15">
        <v>1672</v>
      </c>
      <c r="H407" s="126">
        <v>5835.18</v>
      </c>
      <c r="I407" s="126">
        <v>49164.82</v>
      </c>
    </row>
    <row r="408" spans="1:10" ht="15" x14ac:dyDescent="0.25">
      <c r="A408" s="114">
        <v>305</v>
      </c>
      <c r="B408" s="12" t="s">
        <v>777</v>
      </c>
      <c r="C408" s="12" t="s">
        <v>389</v>
      </c>
      <c r="D408" s="15">
        <v>35000</v>
      </c>
      <c r="E408" s="15">
        <v>1004.5</v>
      </c>
      <c r="F408" s="15">
        <v>0</v>
      </c>
      <c r="G408" s="15">
        <v>1064</v>
      </c>
      <c r="H408" s="126">
        <v>11646.82</v>
      </c>
      <c r="I408" s="126">
        <v>23353.18</v>
      </c>
    </row>
    <row r="409" spans="1:10" ht="15" x14ac:dyDescent="0.25">
      <c r="A409" s="114">
        <v>306</v>
      </c>
      <c r="B409" s="12" t="s">
        <v>778</v>
      </c>
      <c r="C409" s="12" t="s">
        <v>779</v>
      </c>
      <c r="D409" s="15">
        <v>40000</v>
      </c>
      <c r="E409" s="15">
        <v>1148</v>
      </c>
      <c r="F409" s="15">
        <v>442.65</v>
      </c>
      <c r="G409" s="15">
        <v>1216</v>
      </c>
      <c r="H409" s="126">
        <v>5697.65</v>
      </c>
      <c r="I409" s="126">
        <v>34302.35</v>
      </c>
    </row>
    <row r="410" spans="1:10" ht="15" x14ac:dyDescent="0.25">
      <c r="A410" s="114">
        <v>307</v>
      </c>
      <c r="B410" s="12" t="s">
        <v>780</v>
      </c>
      <c r="C410" s="12" t="s">
        <v>389</v>
      </c>
      <c r="D410" s="15">
        <v>30000</v>
      </c>
      <c r="E410" s="15">
        <v>861</v>
      </c>
      <c r="F410" s="15">
        <v>0</v>
      </c>
      <c r="G410" s="15">
        <v>912</v>
      </c>
      <c r="H410" s="126">
        <v>6210.55</v>
      </c>
      <c r="I410" s="126">
        <v>23789.45</v>
      </c>
    </row>
    <row r="411" spans="1:10" ht="15" x14ac:dyDescent="0.25">
      <c r="A411" s="114">
        <v>308</v>
      </c>
      <c r="B411" s="12" t="s">
        <v>781</v>
      </c>
      <c r="C411" s="12" t="s">
        <v>782</v>
      </c>
      <c r="D411" s="15">
        <v>80000</v>
      </c>
      <c r="E411" s="15">
        <v>2296</v>
      </c>
      <c r="F411" s="15">
        <v>7400.87</v>
      </c>
      <c r="G411" s="15">
        <v>2432</v>
      </c>
      <c r="H411" s="126">
        <v>34919.870000000003</v>
      </c>
      <c r="I411" s="126">
        <v>45080.13</v>
      </c>
    </row>
    <row r="412" spans="1:10" ht="15" x14ac:dyDescent="0.25">
      <c r="A412" s="114">
        <v>309</v>
      </c>
      <c r="B412" s="12" t="s">
        <v>783</v>
      </c>
      <c r="C412" s="12" t="s">
        <v>389</v>
      </c>
      <c r="D412" s="15">
        <v>16500</v>
      </c>
      <c r="E412" s="15">
        <v>473.55</v>
      </c>
      <c r="F412" s="15">
        <v>0</v>
      </c>
      <c r="G412" s="15">
        <v>501.6</v>
      </c>
      <c r="H412" s="126">
        <v>9725.5300000000007</v>
      </c>
      <c r="I412" s="126">
        <v>6774.47</v>
      </c>
    </row>
    <row r="413" spans="1:10" ht="15" x14ac:dyDescent="0.25">
      <c r="A413" s="114">
        <v>310</v>
      </c>
      <c r="B413" s="12" t="s">
        <v>784</v>
      </c>
      <c r="C413" s="12" t="s">
        <v>389</v>
      </c>
      <c r="D413" s="15">
        <v>16500</v>
      </c>
      <c r="E413" s="15">
        <v>473.55</v>
      </c>
      <c r="F413" s="15">
        <v>0</v>
      </c>
      <c r="G413" s="15">
        <v>501.6</v>
      </c>
      <c r="H413" s="126">
        <v>10291.459999999999</v>
      </c>
      <c r="I413" s="126">
        <v>6208.54</v>
      </c>
    </row>
    <row r="414" spans="1:10" ht="15" x14ac:dyDescent="0.25">
      <c r="A414" s="114">
        <v>311</v>
      </c>
      <c r="B414" s="12" t="s">
        <v>785</v>
      </c>
      <c r="C414" s="12" t="s">
        <v>779</v>
      </c>
      <c r="D414" s="15">
        <v>40000</v>
      </c>
      <c r="E414" s="15">
        <v>1148</v>
      </c>
      <c r="F414" s="15">
        <v>442.65</v>
      </c>
      <c r="G414" s="15">
        <v>1216</v>
      </c>
      <c r="H414" s="126">
        <v>21786.31</v>
      </c>
      <c r="I414" s="126">
        <v>18213.689999999999</v>
      </c>
    </row>
    <row r="415" spans="1:10" x14ac:dyDescent="0.2">
      <c r="B415" s="67"/>
      <c r="C415" s="67"/>
      <c r="D415" s="83">
        <f t="shared" ref="D415:I415" si="24">SUM(D407:D414)</f>
        <v>313000</v>
      </c>
      <c r="E415" s="83">
        <f t="shared" si="24"/>
        <v>8983.1</v>
      </c>
      <c r="F415" s="83">
        <f t="shared" si="24"/>
        <v>10845.85</v>
      </c>
      <c r="G415" s="83">
        <f t="shared" si="24"/>
        <v>9515.2000000000007</v>
      </c>
      <c r="H415" s="83">
        <f t="shared" si="24"/>
        <v>106113.37</v>
      </c>
      <c r="I415" s="83">
        <f t="shared" si="24"/>
        <v>206886.63</v>
      </c>
      <c r="J415" s="47"/>
    </row>
    <row r="416" spans="1:10" x14ac:dyDescent="0.2">
      <c r="B416" s="67"/>
      <c r="C416" s="67"/>
      <c r="J416" s="47"/>
    </row>
    <row r="417" spans="1:10" x14ac:dyDescent="0.2">
      <c r="B417" s="67"/>
      <c r="C417" s="67"/>
      <c r="D417" s="67"/>
      <c r="E417" s="67"/>
      <c r="F417" s="67"/>
      <c r="G417" s="67"/>
      <c r="H417" s="67"/>
      <c r="I417" s="67"/>
      <c r="J417" s="47"/>
    </row>
    <row r="418" spans="1:10" x14ac:dyDescent="0.2">
      <c r="A418" s="94"/>
      <c r="B418" s="85" t="s">
        <v>786</v>
      </c>
      <c r="C418" s="113"/>
      <c r="D418" s="113"/>
      <c r="E418" s="113"/>
      <c r="F418" s="113"/>
      <c r="G418" s="113"/>
      <c r="H418" s="113"/>
      <c r="I418" s="113"/>
      <c r="J418" s="47"/>
    </row>
    <row r="419" spans="1:10" x14ac:dyDescent="0.2">
      <c r="A419" s="80">
        <v>312</v>
      </c>
      <c r="B419" s="12" t="s">
        <v>787</v>
      </c>
      <c r="C419" s="12" t="s">
        <v>389</v>
      </c>
      <c r="D419" s="15">
        <v>35000</v>
      </c>
      <c r="E419" s="15">
        <v>1004.5</v>
      </c>
      <c r="F419" s="15">
        <v>0</v>
      </c>
      <c r="G419" s="15">
        <v>1064</v>
      </c>
      <c r="H419" s="15">
        <v>3593.5</v>
      </c>
      <c r="I419" s="15">
        <v>31406.5</v>
      </c>
    </row>
    <row r="420" spans="1:10" x14ac:dyDescent="0.2">
      <c r="A420" s="80">
        <v>313</v>
      </c>
      <c r="B420" s="12" t="s">
        <v>788</v>
      </c>
      <c r="C420" s="12" t="s">
        <v>376</v>
      </c>
      <c r="D420" s="15">
        <v>25000</v>
      </c>
      <c r="E420" s="15">
        <v>717.5</v>
      </c>
      <c r="F420" s="15">
        <v>0</v>
      </c>
      <c r="G420" s="15">
        <v>760</v>
      </c>
      <c r="H420" s="15">
        <v>11524.73</v>
      </c>
      <c r="I420" s="15">
        <v>13475.27</v>
      </c>
    </row>
    <row r="421" spans="1:10" x14ac:dyDescent="0.2">
      <c r="A421" s="80">
        <v>314</v>
      </c>
      <c r="B421" s="12" t="s">
        <v>789</v>
      </c>
      <c r="C421" s="12" t="s">
        <v>593</v>
      </c>
      <c r="D421" s="15">
        <v>35000</v>
      </c>
      <c r="E421" s="15">
        <v>1004.5</v>
      </c>
      <c r="F421" s="15">
        <v>0</v>
      </c>
      <c r="G421" s="15">
        <v>1064</v>
      </c>
      <c r="H421" s="15">
        <v>2093.5</v>
      </c>
      <c r="I421" s="15">
        <v>32906.5</v>
      </c>
    </row>
    <row r="422" spans="1:10" x14ac:dyDescent="0.2">
      <c r="A422" s="80">
        <v>315</v>
      </c>
      <c r="B422" s="12" t="s">
        <v>790</v>
      </c>
      <c r="C422" s="12" t="s">
        <v>593</v>
      </c>
      <c r="D422" s="15">
        <v>25000</v>
      </c>
      <c r="E422" s="15">
        <v>717.5</v>
      </c>
      <c r="F422" s="15">
        <v>0</v>
      </c>
      <c r="G422" s="15">
        <v>760</v>
      </c>
      <c r="H422" s="15">
        <v>10289.790000000001</v>
      </c>
      <c r="I422" s="15">
        <v>14710.21</v>
      </c>
    </row>
    <row r="423" spans="1:10" x14ac:dyDescent="0.2">
      <c r="A423" s="80">
        <v>316</v>
      </c>
      <c r="B423" s="12" t="s">
        <v>791</v>
      </c>
      <c r="C423" s="12" t="s">
        <v>792</v>
      </c>
      <c r="D423" s="15">
        <v>110000</v>
      </c>
      <c r="E423" s="15">
        <v>3157</v>
      </c>
      <c r="F423" s="15">
        <v>14457.62</v>
      </c>
      <c r="G423" s="15">
        <v>3344</v>
      </c>
      <c r="H423" s="15">
        <v>28749.62</v>
      </c>
      <c r="I423" s="15">
        <v>81250.38</v>
      </c>
    </row>
    <row r="424" spans="1:10" x14ac:dyDescent="0.2">
      <c r="A424" s="80">
        <v>317</v>
      </c>
      <c r="B424" s="12" t="s">
        <v>793</v>
      </c>
      <c r="C424" s="12" t="s">
        <v>794</v>
      </c>
      <c r="D424" s="15">
        <v>26250</v>
      </c>
      <c r="E424" s="15">
        <v>753.38</v>
      </c>
      <c r="F424" s="15">
        <v>0</v>
      </c>
      <c r="G424" s="15">
        <v>798</v>
      </c>
      <c r="H424" s="15">
        <v>17095.259999999998</v>
      </c>
      <c r="I424" s="15">
        <v>9154.74</v>
      </c>
    </row>
    <row r="425" spans="1:10" x14ac:dyDescent="0.2">
      <c r="A425" s="80">
        <v>318</v>
      </c>
      <c r="B425" s="12" t="s">
        <v>795</v>
      </c>
      <c r="C425" s="12" t="s">
        <v>796</v>
      </c>
      <c r="D425" s="15">
        <v>50000</v>
      </c>
      <c r="E425" s="15">
        <v>1435</v>
      </c>
      <c r="F425" s="15">
        <v>1854</v>
      </c>
      <c r="G425" s="15">
        <v>1520</v>
      </c>
      <c r="H425" s="15">
        <v>6334</v>
      </c>
      <c r="I425" s="15">
        <v>43666</v>
      </c>
    </row>
    <row r="426" spans="1:10" x14ac:dyDescent="0.2">
      <c r="A426" s="80">
        <v>319</v>
      </c>
      <c r="B426" s="12" t="s">
        <v>797</v>
      </c>
      <c r="C426" s="12" t="s">
        <v>798</v>
      </c>
      <c r="D426" s="15">
        <v>50000</v>
      </c>
      <c r="E426" s="15">
        <v>1435</v>
      </c>
      <c r="F426" s="15">
        <v>1854</v>
      </c>
      <c r="G426" s="15">
        <v>1520</v>
      </c>
      <c r="H426" s="15">
        <v>4834</v>
      </c>
      <c r="I426" s="15">
        <v>45166</v>
      </c>
    </row>
    <row r="427" spans="1:10" ht="14.45" customHeight="1" x14ac:dyDescent="0.2">
      <c r="A427" s="80">
        <v>320</v>
      </c>
      <c r="B427" s="12" t="s">
        <v>799</v>
      </c>
      <c r="C427" s="12" t="s">
        <v>376</v>
      </c>
      <c r="D427" s="15">
        <v>30000</v>
      </c>
      <c r="E427" s="15">
        <v>861</v>
      </c>
      <c r="F427" s="15">
        <v>0</v>
      </c>
      <c r="G427" s="15">
        <v>912</v>
      </c>
      <c r="H427" s="15">
        <v>1798</v>
      </c>
      <c r="I427" s="15">
        <v>28202</v>
      </c>
      <c r="J427" s="47"/>
    </row>
    <row r="428" spans="1:10" x14ac:dyDescent="0.2">
      <c r="B428" s="67"/>
      <c r="C428" s="67"/>
      <c r="D428" s="83">
        <f t="shared" ref="D428:I428" si="25">SUM(D419:D427)</f>
        <v>386250</v>
      </c>
      <c r="E428" s="83">
        <f t="shared" si="25"/>
        <v>11085.380000000001</v>
      </c>
      <c r="F428" s="83">
        <f t="shared" si="25"/>
        <v>18165.620000000003</v>
      </c>
      <c r="G428" s="83">
        <f t="shared" si="25"/>
        <v>11742</v>
      </c>
      <c r="H428" s="83">
        <f t="shared" si="25"/>
        <v>86312.4</v>
      </c>
      <c r="I428" s="83">
        <f t="shared" si="25"/>
        <v>299937.59999999998</v>
      </c>
      <c r="J428" s="47"/>
    </row>
    <row r="429" spans="1:10" x14ac:dyDescent="0.2">
      <c r="B429" s="67"/>
      <c r="C429" s="67"/>
      <c r="D429" s="67"/>
      <c r="E429" s="67"/>
      <c r="F429" s="67"/>
      <c r="G429" s="67"/>
      <c r="H429" s="67"/>
      <c r="I429" s="67"/>
      <c r="J429" s="47"/>
    </row>
    <row r="430" spans="1:10" x14ac:dyDescent="0.2">
      <c r="J430" s="47"/>
    </row>
    <row r="431" spans="1:10" x14ac:dyDescent="0.2">
      <c r="A431" s="91"/>
      <c r="B431" s="78" t="s">
        <v>800</v>
      </c>
      <c r="C431" s="78"/>
      <c r="D431" s="78"/>
      <c r="E431" s="78"/>
      <c r="F431" s="78"/>
      <c r="G431" s="78"/>
      <c r="H431" s="78"/>
      <c r="I431" s="78"/>
      <c r="J431" s="47"/>
    </row>
    <row r="432" spans="1:10" x14ac:dyDescent="0.2">
      <c r="A432" s="82">
        <v>321</v>
      </c>
      <c r="B432" s="12" t="s">
        <v>801</v>
      </c>
      <c r="C432" s="12" t="s">
        <v>389</v>
      </c>
      <c r="D432" s="15">
        <v>30000</v>
      </c>
      <c r="E432" s="15">
        <v>861</v>
      </c>
      <c r="F432" s="15">
        <v>0</v>
      </c>
      <c r="G432" s="15">
        <v>912</v>
      </c>
      <c r="H432" s="15">
        <v>15523.93</v>
      </c>
      <c r="I432" s="15">
        <v>14476.07</v>
      </c>
    </row>
    <row r="433" spans="1:10" x14ac:dyDescent="0.2">
      <c r="A433" s="82">
        <v>322</v>
      </c>
      <c r="B433" s="12" t="s">
        <v>802</v>
      </c>
      <c r="C433" s="12" t="s">
        <v>389</v>
      </c>
      <c r="D433" s="15">
        <v>30000</v>
      </c>
      <c r="E433" s="15">
        <v>861</v>
      </c>
      <c r="F433" s="15">
        <v>0</v>
      </c>
      <c r="G433" s="15">
        <v>912</v>
      </c>
      <c r="H433" s="15">
        <v>7664</v>
      </c>
      <c r="I433" s="15">
        <v>22336</v>
      </c>
    </row>
    <row r="434" spans="1:10" x14ac:dyDescent="0.2">
      <c r="A434" s="82">
        <v>323</v>
      </c>
      <c r="B434" s="12" t="s">
        <v>207</v>
      </c>
      <c r="C434" s="12" t="s">
        <v>803</v>
      </c>
      <c r="D434" s="15">
        <v>85000</v>
      </c>
      <c r="E434" s="15">
        <v>2439.5</v>
      </c>
      <c r="F434" s="15">
        <v>8576.99</v>
      </c>
      <c r="G434" s="15">
        <v>2584</v>
      </c>
      <c r="H434" s="15">
        <v>13625.49</v>
      </c>
      <c r="I434" s="15">
        <v>71374.509999999995</v>
      </c>
    </row>
    <row r="435" spans="1:10" x14ac:dyDescent="0.2">
      <c r="A435" s="82">
        <v>324</v>
      </c>
      <c r="B435" s="12" t="s">
        <v>804</v>
      </c>
      <c r="C435" s="12" t="s">
        <v>376</v>
      </c>
      <c r="D435" s="15">
        <v>26250</v>
      </c>
      <c r="E435" s="15">
        <v>753.38</v>
      </c>
      <c r="F435" s="15">
        <v>0</v>
      </c>
      <c r="G435" s="15">
        <v>798</v>
      </c>
      <c r="H435" s="15">
        <v>20780.29</v>
      </c>
      <c r="I435" s="15">
        <v>5469.71</v>
      </c>
    </row>
    <row r="436" spans="1:10" x14ac:dyDescent="0.2">
      <c r="B436" s="67"/>
      <c r="C436" s="67"/>
      <c r="D436" s="83">
        <f t="shared" ref="D436:I436" si="26">SUM(D432:D435)</f>
        <v>171250</v>
      </c>
      <c r="E436" s="83">
        <f t="shared" si="26"/>
        <v>4914.88</v>
      </c>
      <c r="F436" s="83">
        <f t="shared" si="26"/>
        <v>8576.99</v>
      </c>
      <c r="G436" s="83">
        <f t="shared" si="26"/>
        <v>5206</v>
      </c>
      <c r="H436" s="83">
        <f t="shared" si="26"/>
        <v>57593.71</v>
      </c>
      <c r="I436" s="83">
        <f t="shared" si="26"/>
        <v>113656.29</v>
      </c>
    </row>
    <row r="437" spans="1:10" x14ac:dyDescent="0.2">
      <c r="B437" s="67"/>
      <c r="C437" s="67"/>
      <c r="D437" s="67"/>
      <c r="E437" s="67"/>
      <c r="F437" s="67"/>
      <c r="G437" s="67"/>
      <c r="H437" s="67"/>
      <c r="I437" s="67"/>
    </row>
    <row r="438" spans="1:10" x14ac:dyDescent="0.2">
      <c r="J438" s="47"/>
    </row>
    <row r="439" spans="1:10" x14ac:dyDescent="0.2">
      <c r="A439" s="94"/>
      <c r="B439" s="78" t="s">
        <v>805</v>
      </c>
      <c r="C439" s="79"/>
      <c r="D439" s="79"/>
      <c r="E439" s="79"/>
      <c r="F439" s="79"/>
      <c r="G439" s="79"/>
      <c r="H439" s="79"/>
      <c r="I439" s="79"/>
      <c r="J439" s="47"/>
    </row>
    <row r="440" spans="1:10" x14ac:dyDescent="0.2">
      <c r="A440" s="82">
        <v>325</v>
      </c>
      <c r="B440" s="12" t="s">
        <v>806</v>
      </c>
      <c r="C440" s="12" t="s">
        <v>794</v>
      </c>
      <c r="D440" s="15">
        <v>40000</v>
      </c>
      <c r="E440" s="15">
        <v>1148</v>
      </c>
      <c r="F440" s="15">
        <v>442.65</v>
      </c>
      <c r="G440" s="15">
        <v>1216</v>
      </c>
      <c r="H440" s="15">
        <v>4031.65</v>
      </c>
      <c r="I440" s="15">
        <v>35968.35</v>
      </c>
    </row>
    <row r="441" spans="1:10" x14ac:dyDescent="0.2">
      <c r="A441" s="80">
        <v>326</v>
      </c>
      <c r="B441" s="12" t="s">
        <v>807</v>
      </c>
      <c r="C441" s="12" t="s">
        <v>808</v>
      </c>
      <c r="D441" s="15">
        <v>60000</v>
      </c>
      <c r="E441" s="15">
        <v>1722</v>
      </c>
      <c r="F441" s="15">
        <v>3486.68</v>
      </c>
      <c r="G441" s="15">
        <v>1824</v>
      </c>
      <c r="H441" s="15">
        <v>21439.88</v>
      </c>
      <c r="I441" s="15">
        <v>38560.120000000003</v>
      </c>
    </row>
    <row r="442" spans="1:10" x14ac:dyDescent="0.2">
      <c r="A442" s="82">
        <v>327</v>
      </c>
      <c r="B442" s="12" t="s">
        <v>809</v>
      </c>
      <c r="C442" s="12" t="s">
        <v>794</v>
      </c>
      <c r="D442" s="15">
        <v>31500</v>
      </c>
      <c r="E442" s="15">
        <v>904.05</v>
      </c>
      <c r="F442" s="15">
        <v>0</v>
      </c>
      <c r="G442" s="15">
        <v>957.6</v>
      </c>
      <c r="H442" s="15">
        <v>16227.35</v>
      </c>
      <c r="I442" s="15">
        <v>15272.65</v>
      </c>
    </row>
    <row r="443" spans="1:10" x14ac:dyDescent="0.2">
      <c r="A443" s="80">
        <v>328</v>
      </c>
      <c r="B443" s="12" t="s">
        <v>810</v>
      </c>
      <c r="C443" s="12" t="s">
        <v>364</v>
      </c>
      <c r="D443" s="15">
        <v>35000</v>
      </c>
      <c r="E443" s="15">
        <v>1004.5</v>
      </c>
      <c r="F443" s="15">
        <v>0</v>
      </c>
      <c r="G443" s="15">
        <v>1064</v>
      </c>
      <c r="H443" s="15">
        <v>12159.5</v>
      </c>
      <c r="I443" s="15">
        <v>22840.5</v>
      </c>
    </row>
    <row r="444" spans="1:10" x14ac:dyDescent="0.2">
      <c r="B444" s="67"/>
      <c r="C444" s="67"/>
      <c r="D444" s="83">
        <f t="shared" ref="D444:I444" si="27">SUM(D440:D443)</f>
        <v>166500</v>
      </c>
      <c r="E444" s="83">
        <f t="shared" si="27"/>
        <v>4778.55</v>
      </c>
      <c r="F444" s="83">
        <f t="shared" si="27"/>
        <v>3929.33</v>
      </c>
      <c r="G444" s="83">
        <f t="shared" si="27"/>
        <v>5061.6000000000004</v>
      </c>
      <c r="H444" s="83">
        <f t="shared" si="27"/>
        <v>53858.380000000005</v>
      </c>
      <c r="I444" s="83">
        <f t="shared" si="27"/>
        <v>112641.62</v>
      </c>
    </row>
    <row r="445" spans="1:10" x14ac:dyDescent="0.2">
      <c r="B445" s="67"/>
      <c r="C445" s="67"/>
      <c r="D445" s="81"/>
      <c r="E445" s="81"/>
      <c r="F445" s="81"/>
      <c r="G445" s="81"/>
      <c r="H445" s="81"/>
      <c r="I445" s="81"/>
    </row>
    <row r="446" spans="1:10" x14ac:dyDescent="0.2">
      <c r="B446" s="67"/>
      <c r="C446" s="67"/>
      <c r="D446" s="67"/>
      <c r="E446" s="67"/>
      <c r="F446" s="67"/>
      <c r="G446" s="67"/>
      <c r="H446" s="67"/>
      <c r="I446" s="67"/>
      <c r="J446" s="115"/>
    </row>
    <row r="447" spans="1:10" x14ac:dyDescent="0.2">
      <c r="A447" s="94"/>
      <c r="B447" s="116" t="s">
        <v>811</v>
      </c>
      <c r="C447" s="117"/>
      <c r="D447" s="117"/>
      <c r="E447" s="117"/>
      <c r="F447" s="117"/>
      <c r="G447" s="117"/>
      <c r="H447" s="117"/>
      <c r="I447" s="117"/>
      <c r="J447" s="115"/>
    </row>
    <row r="448" spans="1:10" x14ac:dyDescent="0.2">
      <c r="A448" s="82">
        <v>329</v>
      </c>
      <c r="B448" s="118" t="s">
        <v>812</v>
      </c>
      <c r="C448" s="118" t="s">
        <v>813</v>
      </c>
      <c r="D448" s="119">
        <v>50000</v>
      </c>
      <c r="E448" s="119">
        <v>1435</v>
      </c>
      <c r="F448" s="119">
        <v>1854</v>
      </c>
      <c r="G448" s="119">
        <v>1520</v>
      </c>
      <c r="H448" s="119">
        <v>4834</v>
      </c>
      <c r="I448" s="119">
        <v>45166</v>
      </c>
    </row>
    <row r="449" spans="1:10" x14ac:dyDescent="0.2">
      <c r="A449" s="82">
        <v>330</v>
      </c>
      <c r="B449" s="12" t="s">
        <v>814</v>
      </c>
      <c r="C449" s="12" t="s">
        <v>815</v>
      </c>
      <c r="D449" s="15">
        <v>50000</v>
      </c>
      <c r="E449" s="15">
        <v>1435</v>
      </c>
      <c r="F449" s="15">
        <v>1854</v>
      </c>
      <c r="G449" s="15">
        <v>1520</v>
      </c>
      <c r="H449" s="15">
        <v>4834</v>
      </c>
      <c r="I449" s="15">
        <v>45166</v>
      </c>
    </row>
    <row r="450" spans="1:10" x14ac:dyDescent="0.2">
      <c r="A450" s="82">
        <v>331</v>
      </c>
      <c r="B450" s="12" t="s">
        <v>816</v>
      </c>
      <c r="C450" s="12" t="s">
        <v>815</v>
      </c>
      <c r="D450" s="15">
        <v>30000</v>
      </c>
      <c r="E450" s="15">
        <v>861</v>
      </c>
      <c r="F450" s="15">
        <v>0</v>
      </c>
      <c r="G450" s="15">
        <v>912</v>
      </c>
      <c r="H450" s="15">
        <v>3864</v>
      </c>
      <c r="I450" s="15">
        <v>26136</v>
      </c>
    </row>
    <row r="451" spans="1:10" x14ac:dyDescent="0.2">
      <c r="A451" s="82">
        <v>332</v>
      </c>
      <c r="B451" s="12" t="s">
        <v>817</v>
      </c>
      <c r="C451" s="12" t="s">
        <v>818</v>
      </c>
      <c r="D451" s="15">
        <v>50000</v>
      </c>
      <c r="E451" s="15">
        <v>1435</v>
      </c>
      <c r="F451" s="15">
        <v>1596.68</v>
      </c>
      <c r="G451" s="15">
        <v>1520</v>
      </c>
      <c r="H451" s="15">
        <v>6292.14</v>
      </c>
      <c r="I451" s="15">
        <v>43707.86</v>
      </c>
    </row>
    <row r="452" spans="1:10" x14ac:dyDescent="0.2">
      <c r="A452" s="82">
        <v>333</v>
      </c>
      <c r="B452" s="12" t="s">
        <v>819</v>
      </c>
      <c r="C452" s="12" t="s">
        <v>815</v>
      </c>
      <c r="D452" s="15">
        <v>75000</v>
      </c>
      <c r="E452" s="15">
        <v>2152.5</v>
      </c>
      <c r="F452" s="15">
        <v>6309.38</v>
      </c>
      <c r="G452" s="15">
        <v>2280</v>
      </c>
      <c r="H452" s="15">
        <v>10766.88</v>
      </c>
      <c r="I452" s="15">
        <v>64233.120000000003</v>
      </c>
    </row>
    <row r="453" spans="1:10" x14ac:dyDescent="0.2">
      <c r="A453" s="82">
        <v>334</v>
      </c>
      <c r="B453" s="12" t="s">
        <v>820</v>
      </c>
      <c r="C453" s="12" t="s">
        <v>593</v>
      </c>
      <c r="D453" s="15">
        <v>30000</v>
      </c>
      <c r="E453" s="15">
        <v>861</v>
      </c>
      <c r="F453" s="15">
        <v>0</v>
      </c>
      <c r="G453" s="15">
        <v>912</v>
      </c>
      <c r="H453" s="15">
        <v>1798</v>
      </c>
      <c r="I453" s="15">
        <v>28202</v>
      </c>
    </row>
    <row r="454" spans="1:10" x14ac:dyDescent="0.2">
      <c r="A454" s="82">
        <v>335</v>
      </c>
      <c r="B454" s="12" t="s">
        <v>821</v>
      </c>
      <c r="C454" s="12" t="s">
        <v>593</v>
      </c>
      <c r="D454" s="15">
        <v>35000</v>
      </c>
      <c r="E454" s="15">
        <v>1004.5</v>
      </c>
      <c r="F454" s="15">
        <v>0</v>
      </c>
      <c r="G454" s="15">
        <v>1064</v>
      </c>
      <c r="H454" s="15">
        <v>2093.5</v>
      </c>
      <c r="I454" s="15">
        <v>32906.5</v>
      </c>
    </row>
    <row r="455" spans="1:10" x14ac:dyDescent="0.2">
      <c r="A455" s="82">
        <v>336</v>
      </c>
      <c r="B455" s="12" t="s">
        <v>822</v>
      </c>
      <c r="C455" s="12" t="s">
        <v>815</v>
      </c>
      <c r="D455" s="15">
        <v>50000</v>
      </c>
      <c r="E455" s="15">
        <v>1435</v>
      </c>
      <c r="F455" s="15">
        <v>1854</v>
      </c>
      <c r="G455" s="15">
        <v>1520</v>
      </c>
      <c r="H455" s="15">
        <v>4834</v>
      </c>
      <c r="I455" s="15">
        <v>45166</v>
      </c>
    </row>
    <row r="456" spans="1:10" x14ac:dyDescent="0.2">
      <c r="B456" s="67"/>
      <c r="C456" s="67"/>
      <c r="D456" s="83">
        <f t="shared" ref="D456:I456" si="28">SUM(D448:D455)</f>
        <v>370000</v>
      </c>
      <c r="E456" s="83">
        <f t="shared" si="28"/>
        <v>10619</v>
      </c>
      <c r="F456" s="83">
        <f t="shared" si="28"/>
        <v>13468.060000000001</v>
      </c>
      <c r="G456" s="83">
        <f t="shared" si="28"/>
        <v>11248</v>
      </c>
      <c r="H456" s="83">
        <f t="shared" si="28"/>
        <v>39316.519999999997</v>
      </c>
      <c r="I456" s="83">
        <f t="shared" si="28"/>
        <v>330683.48</v>
      </c>
      <c r="J456" s="67"/>
    </row>
    <row r="457" spans="1:10" x14ac:dyDescent="0.2">
      <c r="B457" s="67"/>
      <c r="C457" s="67"/>
      <c r="D457" s="81"/>
      <c r="E457" s="81"/>
      <c r="F457" s="81"/>
      <c r="G457" s="81"/>
      <c r="H457" s="81"/>
      <c r="I457" s="81"/>
      <c r="J457" s="67"/>
    </row>
    <row r="458" spans="1:10" x14ac:dyDescent="0.2">
      <c r="B458" s="67"/>
      <c r="C458" s="67"/>
      <c r="D458" s="67"/>
      <c r="E458" s="67"/>
      <c r="F458" s="67"/>
      <c r="G458" s="67"/>
      <c r="H458" s="67"/>
      <c r="I458" s="67"/>
      <c r="J458" s="67"/>
    </row>
    <row r="459" spans="1:10" x14ac:dyDescent="0.2">
      <c r="A459" s="94"/>
      <c r="B459" s="113" t="s">
        <v>823</v>
      </c>
      <c r="C459" s="113"/>
      <c r="D459" s="113"/>
      <c r="E459" s="113"/>
      <c r="F459" s="113"/>
      <c r="G459" s="113"/>
      <c r="H459" s="113"/>
      <c r="I459" s="113"/>
      <c r="J459" s="67"/>
    </row>
    <row r="460" spans="1:10" x14ac:dyDescent="0.2">
      <c r="A460" s="82">
        <v>337</v>
      </c>
      <c r="B460" s="12" t="s">
        <v>824</v>
      </c>
      <c r="C460" s="12" t="s">
        <v>825</v>
      </c>
      <c r="D460" s="15">
        <v>50000</v>
      </c>
      <c r="E460" s="15">
        <v>1435</v>
      </c>
      <c r="F460" s="15">
        <v>1854</v>
      </c>
      <c r="G460" s="15">
        <v>1520</v>
      </c>
      <c r="H460" s="15">
        <v>4834</v>
      </c>
      <c r="I460" s="15">
        <v>45166</v>
      </c>
      <c r="J460" s="67"/>
    </row>
    <row r="461" spans="1:10" x14ac:dyDescent="0.2">
      <c r="B461" s="67"/>
      <c r="C461" s="67"/>
      <c r="D461" s="83">
        <f t="shared" ref="D461:I461" si="29">SUM(D460)</f>
        <v>50000</v>
      </c>
      <c r="E461" s="83">
        <f t="shared" si="29"/>
        <v>1435</v>
      </c>
      <c r="F461" s="83">
        <f t="shared" si="29"/>
        <v>1854</v>
      </c>
      <c r="G461" s="83">
        <f t="shared" si="29"/>
        <v>1520</v>
      </c>
      <c r="H461" s="83">
        <f t="shared" si="29"/>
        <v>4834</v>
      </c>
      <c r="I461" s="83">
        <f t="shared" si="29"/>
        <v>45166</v>
      </c>
      <c r="J461" s="67"/>
    </row>
    <row r="462" spans="1:10" x14ac:dyDescent="0.2">
      <c r="B462" s="67"/>
      <c r="C462" s="67"/>
      <c r="J462" s="67"/>
    </row>
    <row r="463" spans="1:10" x14ac:dyDescent="0.2">
      <c r="B463" s="67"/>
      <c r="C463" s="67"/>
      <c r="D463" s="67"/>
      <c r="E463" s="67"/>
      <c r="F463" s="67"/>
      <c r="G463" s="67"/>
      <c r="H463" s="67"/>
      <c r="I463" s="67"/>
      <c r="J463" s="67"/>
    </row>
    <row r="464" spans="1:10" x14ac:dyDescent="0.2">
      <c r="A464" s="94"/>
      <c r="B464" s="85" t="s">
        <v>826</v>
      </c>
      <c r="C464" s="113"/>
      <c r="D464" s="113"/>
      <c r="E464" s="113"/>
      <c r="F464" s="113"/>
      <c r="G464" s="113"/>
      <c r="H464" s="113"/>
      <c r="I464" s="113"/>
      <c r="J464" s="67"/>
    </row>
    <row r="465" spans="1:10" x14ac:dyDescent="0.2">
      <c r="A465" s="82">
        <v>338</v>
      </c>
      <c r="B465" s="12" t="s">
        <v>827</v>
      </c>
      <c r="C465" s="12" t="s">
        <v>364</v>
      </c>
      <c r="D465" s="15">
        <v>50000</v>
      </c>
      <c r="E465" s="15">
        <v>1435</v>
      </c>
      <c r="F465" s="15">
        <v>1854</v>
      </c>
      <c r="G465" s="15">
        <v>1520</v>
      </c>
      <c r="H465" s="15">
        <v>21400</v>
      </c>
      <c r="I465" s="15">
        <v>28600</v>
      </c>
    </row>
    <row r="466" spans="1:10" x14ac:dyDescent="0.2">
      <c r="A466" s="82">
        <v>339</v>
      </c>
      <c r="B466" s="12" t="s">
        <v>828</v>
      </c>
      <c r="C466" s="12" t="s">
        <v>815</v>
      </c>
      <c r="D466" s="15">
        <v>50000</v>
      </c>
      <c r="E466" s="15">
        <v>1435</v>
      </c>
      <c r="F466" s="15">
        <v>1854</v>
      </c>
      <c r="G466" s="15">
        <v>1520</v>
      </c>
      <c r="H466" s="15">
        <v>4834</v>
      </c>
      <c r="I466" s="15">
        <v>45166</v>
      </c>
    </row>
    <row r="467" spans="1:10" x14ac:dyDescent="0.2">
      <c r="B467" s="67"/>
      <c r="C467" s="67"/>
      <c r="D467" s="83">
        <f t="shared" ref="D467:I467" si="30">SUM(D465:D466)</f>
        <v>100000</v>
      </c>
      <c r="E467" s="83">
        <f t="shared" si="30"/>
        <v>2870</v>
      </c>
      <c r="F467" s="83">
        <f t="shared" si="30"/>
        <v>3708</v>
      </c>
      <c r="G467" s="83">
        <f t="shared" si="30"/>
        <v>3040</v>
      </c>
      <c r="H467" s="83">
        <f t="shared" si="30"/>
        <v>26234</v>
      </c>
      <c r="I467" s="83">
        <f t="shared" si="30"/>
        <v>73766</v>
      </c>
      <c r="J467" s="67"/>
    </row>
    <row r="468" spans="1:10" x14ac:dyDescent="0.2">
      <c r="B468" s="67"/>
      <c r="C468" s="67"/>
      <c r="J468" s="67"/>
    </row>
    <row r="469" spans="1:10" x14ac:dyDescent="0.2">
      <c r="B469" s="67"/>
      <c r="C469" s="67"/>
      <c r="J469" s="67"/>
    </row>
    <row r="470" spans="1:10" x14ac:dyDescent="0.2">
      <c r="A470" s="96"/>
      <c r="B470" s="116" t="s">
        <v>829</v>
      </c>
      <c r="C470" s="117"/>
      <c r="D470" s="117"/>
      <c r="E470" s="117"/>
      <c r="F470" s="117"/>
      <c r="G470" s="117"/>
      <c r="H470" s="117"/>
      <c r="I470" s="117"/>
      <c r="J470" s="67"/>
    </row>
    <row r="471" spans="1:10" x14ac:dyDescent="0.2">
      <c r="A471" s="82">
        <v>340</v>
      </c>
      <c r="B471" s="12" t="s">
        <v>830</v>
      </c>
      <c r="C471" s="12" t="s">
        <v>831</v>
      </c>
      <c r="D471" s="15">
        <v>50000</v>
      </c>
      <c r="E471" s="15">
        <v>1435</v>
      </c>
      <c r="F471" s="15">
        <v>1854</v>
      </c>
      <c r="G471" s="15">
        <v>1520</v>
      </c>
      <c r="H471" s="15">
        <v>4834</v>
      </c>
      <c r="I471" s="15">
        <v>45166</v>
      </c>
      <c r="J471" s="67"/>
    </row>
    <row r="472" spans="1:10" x14ac:dyDescent="0.2">
      <c r="B472" s="67"/>
      <c r="C472" s="67"/>
      <c r="D472" s="83">
        <f t="shared" ref="D472:I472" si="31">SUM(D471)</f>
        <v>50000</v>
      </c>
      <c r="E472" s="83">
        <f t="shared" si="31"/>
        <v>1435</v>
      </c>
      <c r="F472" s="83">
        <f t="shared" si="31"/>
        <v>1854</v>
      </c>
      <c r="G472" s="83">
        <f t="shared" si="31"/>
        <v>1520</v>
      </c>
      <c r="H472" s="83">
        <f t="shared" si="31"/>
        <v>4834</v>
      </c>
      <c r="I472" s="83">
        <f t="shared" si="31"/>
        <v>45166</v>
      </c>
      <c r="J472" s="67"/>
    </row>
    <row r="473" spans="1:10" x14ac:dyDescent="0.2">
      <c r="B473" s="67"/>
      <c r="C473" s="67"/>
      <c r="J473" s="67"/>
    </row>
    <row r="474" spans="1:10" x14ac:dyDescent="0.2">
      <c r="B474" s="67"/>
      <c r="C474" s="67"/>
      <c r="J474" s="67"/>
    </row>
    <row r="475" spans="1:10" x14ac:dyDescent="0.2">
      <c r="A475" s="96"/>
      <c r="B475" s="116" t="s">
        <v>832</v>
      </c>
      <c r="C475" s="117"/>
      <c r="D475" s="117"/>
      <c r="E475" s="117"/>
      <c r="F475" s="117"/>
      <c r="G475" s="117"/>
      <c r="H475" s="117"/>
      <c r="I475" s="117"/>
      <c r="J475" s="67"/>
    </row>
    <row r="476" spans="1:10" x14ac:dyDescent="0.2">
      <c r="A476" s="82">
        <v>341</v>
      </c>
      <c r="B476" s="12" t="s">
        <v>833</v>
      </c>
      <c r="C476" s="12" t="s">
        <v>397</v>
      </c>
      <c r="D476" s="15">
        <v>26000</v>
      </c>
      <c r="E476" s="15">
        <v>746.2</v>
      </c>
      <c r="F476" s="15">
        <v>0</v>
      </c>
      <c r="G476" s="15">
        <v>790.4</v>
      </c>
      <c r="H476" s="15">
        <v>1561.6</v>
      </c>
      <c r="I476" s="15">
        <v>24438.400000000001</v>
      </c>
      <c r="J476" s="67"/>
    </row>
    <row r="477" spans="1:10" x14ac:dyDescent="0.2">
      <c r="A477" s="82">
        <v>342</v>
      </c>
      <c r="B477" s="12" t="s">
        <v>834</v>
      </c>
      <c r="C477" s="12" t="s">
        <v>397</v>
      </c>
      <c r="D477" s="15">
        <v>45000</v>
      </c>
      <c r="E477" s="15">
        <v>1291.5</v>
      </c>
      <c r="F477" s="15">
        <v>1148.33</v>
      </c>
      <c r="G477" s="15">
        <v>1368</v>
      </c>
      <c r="H477" s="15">
        <v>7198.83</v>
      </c>
      <c r="I477" s="15">
        <v>37801.17</v>
      </c>
      <c r="J477" s="67"/>
    </row>
    <row r="478" spans="1:10" x14ac:dyDescent="0.2">
      <c r="A478" s="82">
        <v>343</v>
      </c>
      <c r="B478" s="12" t="s">
        <v>835</v>
      </c>
      <c r="C478" s="12" t="s">
        <v>752</v>
      </c>
      <c r="D478" s="15">
        <v>30000</v>
      </c>
      <c r="E478" s="15">
        <v>861</v>
      </c>
      <c r="F478" s="15">
        <v>0</v>
      </c>
      <c r="G478" s="15">
        <v>912</v>
      </c>
      <c r="H478" s="15">
        <v>1798</v>
      </c>
      <c r="I478" s="15">
        <v>28202</v>
      </c>
      <c r="J478" s="67"/>
    </row>
    <row r="479" spans="1:10" x14ac:dyDescent="0.2">
      <c r="A479" s="82">
        <v>344</v>
      </c>
      <c r="B479" s="12" t="s">
        <v>836</v>
      </c>
      <c r="C479" s="12" t="s">
        <v>389</v>
      </c>
      <c r="D479" s="15">
        <v>31500</v>
      </c>
      <c r="E479" s="15">
        <v>904.05</v>
      </c>
      <c r="F479" s="15">
        <v>0</v>
      </c>
      <c r="G479" s="15">
        <v>957.6</v>
      </c>
      <c r="H479" s="15">
        <v>1886.65</v>
      </c>
      <c r="I479" s="15">
        <v>29613.35</v>
      </c>
      <c r="J479" s="67"/>
    </row>
    <row r="480" spans="1:10" x14ac:dyDescent="0.2">
      <c r="A480" s="82">
        <v>345</v>
      </c>
      <c r="B480" s="12" t="s">
        <v>837</v>
      </c>
      <c r="C480" s="12" t="s">
        <v>419</v>
      </c>
      <c r="D480" s="15">
        <v>22000</v>
      </c>
      <c r="E480" s="15">
        <v>631.4</v>
      </c>
      <c r="F480" s="15">
        <v>0</v>
      </c>
      <c r="G480" s="15">
        <v>668.8</v>
      </c>
      <c r="H480" s="15">
        <v>4391.2</v>
      </c>
      <c r="I480" s="15">
        <v>17608.8</v>
      </c>
      <c r="J480" s="67"/>
    </row>
    <row r="481" spans="1:10" x14ac:dyDescent="0.2">
      <c r="A481" s="82">
        <v>346</v>
      </c>
      <c r="B481" s="12" t="s">
        <v>838</v>
      </c>
      <c r="C481" s="12" t="s">
        <v>389</v>
      </c>
      <c r="D481" s="15">
        <v>31500</v>
      </c>
      <c r="E481" s="15">
        <v>904.05</v>
      </c>
      <c r="F481" s="15">
        <v>0</v>
      </c>
      <c r="G481" s="15">
        <v>957.6</v>
      </c>
      <c r="H481" s="15">
        <v>9212.65</v>
      </c>
      <c r="I481" s="15">
        <v>22287.35</v>
      </c>
      <c r="J481" s="67"/>
    </row>
    <row r="482" spans="1:10" x14ac:dyDescent="0.2">
      <c r="A482" s="82">
        <v>347</v>
      </c>
      <c r="B482" s="12" t="s">
        <v>839</v>
      </c>
      <c r="C482" s="12" t="s">
        <v>419</v>
      </c>
      <c r="D482" s="15">
        <v>26000</v>
      </c>
      <c r="E482" s="15">
        <v>746.2</v>
      </c>
      <c r="F482" s="15">
        <v>0</v>
      </c>
      <c r="G482" s="15">
        <v>790.4</v>
      </c>
      <c r="H482" s="15">
        <v>14365.35</v>
      </c>
      <c r="I482" s="15">
        <v>11634.65</v>
      </c>
      <c r="J482" s="67"/>
    </row>
    <row r="483" spans="1:10" x14ac:dyDescent="0.2">
      <c r="A483" s="82">
        <v>348</v>
      </c>
      <c r="B483" s="12" t="s">
        <v>840</v>
      </c>
      <c r="C483" s="12" t="s">
        <v>796</v>
      </c>
      <c r="D483" s="15">
        <v>75000</v>
      </c>
      <c r="E483" s="15">
        <v>2152.5</v>
      </c>
      <c r="F483" s="15">
        <v>0</v>
      </c>
      <c r="G483" s="15">
        <v>2280</v>
      </c>
      <c r="H483" s="15">
        <v>41546.21</v>
      </c>
      <c r="I483" s="15">
        <v>33453.79</v>
      </c>
      <c r="J483" s="67"/>
    </row>
    <row r="484" spans="1:10" x14ac:dyDescent="0.2">
      <c r="A484" s="82">
        <v>349</v>
      </c>
      <c r="B484" s="12" t="s">
        <v>841</v>
      </c>
      <c r="C484" s="12" t="s">
        <v>389</v>
      </c>
      <c r="D484" s="15">
        <v>30000</v>
      </c>
      <c r="E484" s="15">
        <v>861</v>
      </c>
      <c r="F484" s="15">
        <v>0</v>
      </c>
      <c r="G484" s="15">
        <v>912</v>
      </c>
      <c r="H484" s="15">
        <v>17490.61</v>
      </c>
      <c r="I484" s="15">
        <v>12509.39</v>
      </c>
      <c r="J484" s="67"/>
    </row>
    <row r="485" spans="1:10" x14ac:dyDescent="0.2">
      <c r="A485" s="82">
        <v>350</v>
      </c>
      <c r="B485" s="12" t="s">
        <v>97</v>
      </c>
      <c r="C485" s="12" t="s">
        <v>756</v>
      </c>
      <c r="D485" s="15">
        <v>75000</v>
      </c>
      <c r="E485" s="15">
        <v>2152.5</v>
      </c>
      <c r="F485" s="15">
        <v>6309.38</v>
      </c>
      <c r="G485" s="15">
        <v>2280</v>
      </c>
      <c r="H485" s="15">
        <v>10766.88</v>
      </c>
      <c r="I485" s="15">
        <v>64233.120000000003</v>
      </c>
      <c r="J485" s="67"/>
    </row>
    <row r="486" spans="1:10" x14ac:dyDescent="0.2">
      <c r="A486" s="82">
        <v>351</v>
      </c>
      <c r="B486" s="12" t="s">
        <v>842</v>
      </c>
      <c r="C486" s="12" t="s">
        <v>419</v>
      </c>
      <c r="D486" s="15">
        <v>22000</v>
      </c>
      <c r="E486" s="15">
        <v>631.4</v>
      </c>
      <c r="F486" s="15">
        <v>0</v>
      </c>
      <c r="G486" s="15">
        <v>668.8</v>
      </c>
      <c r="H486" s="15">
        <v>1325.2</v>
      </c>
      <c r="I486" s="15">
        <v>20674.8</v>
      </c>
      <c r="J486" s="67"/>
    </row>
    <row r="487" spans="1:10" x14ac:dyDescent="0.2">
      <c r="A487" s="82">
        <v>352</v>
      </c>
      <c r="B487" s="12" t="s">
        <v>843</v>
      </c>
      <c r="C487" s="12" t="s">
        <v>397</v>
      </c>
      <c r="D487" s="15">
        <v>55000</v>
      </c>
      <c r="E487" s="15">
        <v>1578.5</v>
      </c>
      <c r="F487" s="15">
        <v>2559.6799999999998</v>
      </c>
      <c r="G487" s="15">
        <v>1672</v>
      </c>
      <c r="H487" s="15">
        <v>5835.18</v>
      </c>
      <c r="I487" s="15">
        <v>49164.82</v>
      </c>
      <c r="J487" s="67"/>
    </row>
    <row r="488" spans="1:10" x14ac:dyDescent="0.2">
      <c r="A488" s="82">
        <v>353</v>
      </c>
      <c r="B488" s="12" t="s">
        <v>844</v>
      </c>
      <c r="C488" s="12" t="s">
        <v>419</v>
      </c>
      <c r="D488" s="15">
        <v>35000</v>
      </c>
      <c r="E488" s="15">
        <v>1004.5</v>
      </c>
      <c r="F488" s="15">
        <v>0</v>
      </c>
      <c r="G488" s="15">
        <v>1064</v>
      </c>
      <c r="H488" s="15">
        <v>7159.5</v>
      </c>
      <c r="I488" s="15">
        <v>27840.5</v>
      </c>
      <c r="J488" s="67"/>
    </row>
    <row r="489" spans="1:10" x14ac:dyDescent="0.2">
      <c r="A489" s="82">
        <v>354</v>
      </c>
      <c r="B489" s="12" t="s">
        <v>845</v>
      </c>
      <c r="C489" s="12" t="s">
        <v>593</v>
      </c>
      <c r="D489" s="15">
        <v>41000</v>
      </c>
      <c r="E489" s="15">
        <v>1176.7</v>
      </c>
      <c r="F489" s="15">
        <v>583.79</v>
      </c>
      <c r="G489" s="15">
        <v>1246.4000000000001</v>
      </c>
      <c r="H489" s="15">
        <v>12958.25</v>
      </c>
      <c r="I489" s="15">
        <v>28041.75</v>
      </c>
      <c r="J489" s="67"/>
    </row>
    <row r="490" spans="1:10" x14ac:dyDescent="0.2">
      <c r="A490" s="82">
        <v>355</v>
      </c>
      <c r="B490" s="12" t="s">
        <v>846</v>
      </c>
      <c r="C490" s="12" t="s">
        <v>2</v>
      </c>
      <c r="D490" s="15">
        <v>50000</v>
      </c>
      <c r="E490" s="15">
        <v>1435</v>
      </c>
      <c r="F490" s="15">
        <v>1854</v>
      </c>
      <c r="G490" s="15">
        <v>1520</v>
      </c>
      <c r="H490" s="15">
        <v>4834</v>
      </c>
      <c r="I490" s="15">
        <v>45166</v>
      </c>
      <c r="J490" s="67"/>
    </row>
    <row r="491" spans="1:10" x14ac:dyDescent="0.2">
      <c r="A491" s="82">
        <v>356</v>
      </c>
      <c r="B491" s="12" t="s">
        <v>847</v>
      </c>
      <c r="C491" s="12" t="s">
        <v>397</v>
      </c>
      <c r="D491" s="15">
        <v>31500</v>
      </c>
      <c r="E491" s="15">
        <v>904.05</v>
      </c>
      <c r="F491" s="15">
        <v>0</v>
      </c>
      <c r="G491" s="15">
        <v>957.6</v>
      </c>
      <c r="H491" s="15">
        <v>1886.65</v>
      </c>
      <c r="I491" s="15">
        <v>29613.35</v>
      </c>
      <c r="J491" s="67"/>
    </row>
    <row r="492" spans="1:10" x14ac:dyDescent="0.2">
      <c r="A492" s="82">
        <v>357</v>
      </c>
      <c r="B492" s="12" t="s">
        <v>848</v>
      </c>
      <c r="C492" s="12" t="s">
        <v>389</v>
      </c>
      <c r="D492" s="15">
        <v>31500</v>
      </c>
      <c r="E492" s="15">
        <v>904.05</v>
      </c>
      <c r="F492" s="15">
        <v>0</v>
      </c>
      <c r="G492" s="15">
        <v>957.6</v>
      </c>
      <c r="H492" s="15">
        <v>17668.11</v>
      </c>
      <c r="I492" s="15">
        <v>13831.89</v>
      </c>
      <c r="J492" s="67"/>
    </row>
    <row r="493" spans="1:10" x14ac:dyDescent="0.2">
      <c r="A493" s="82">
        <v>358</v>
      </c>
      <c r="B493" s="12" t="s">
        <v>849</v>
      </c>
      <c r="C493" s="12" t="s">
        <v>364</v>
      </c>
      <c r="D493" s="15">
        <v>40000</v>
      </c>
      <c r="E493" s="15">
        <v>1148</v>
      </c>
      <c r="F493" s="15">
        <v>442.65</v>
      </c>
      <c r="G493" s="15">
        <v>1216</v>
      </c>
      <c r="H493" s="15">
        <v>13746.9</v>
      </c>
      <c r="I493" s="15">
        <v>26253.1</v>
      </c>
      <c r="J493" s="67"/>
    </row>
    <row r="494" spans="1:10" x14ac:dyDescent="0.2">
      <c r="A494" s="82">
        <v>359</v>
      </c>
      <c r="B494" s="12" t="s">
        <v>850</v>
      </c>
      <c r="C494" s="12" t="s">
        <v>2</v>
      </c>
      <c r="D494" s="15">
        <v>50000</v>
      </c>
      <c r="E494" s="15">
        <v>1435</v>
      </c>
      <c r="F494" s="15">
        <v>1854</v>
      </c>
      <c r="G494" s="15">
        <v>1520</v>
      </c>
      <c r="H494" s="15">
        <v>13106.25</v>
      </c>
      <c r="I494" s="15">
        <v>36893.75</v>
      </c>
      <c r="J494" s="67"/>
    </row>
    <row r="495" spans="1:10" x14ac:dyDescent="0.2">
      <c r="A495" s="82">
        <v>360</v>
      </c>
      <c r="B495" s="12" t="s">
        <v>851</v>
      </c>
      <c r="C495" s="12" t="s">
        <v>364</v>
      </c>
      <c r="D495" s="15">
        <v>20000</v>
      </c>
      <c r="E495" s="15">
        <v>574</v>
      </c>
      <c r="F495" s="15">
        <v>0</v>
      </c>
      <c r="G495" s="15">
        <v>608</v>
      </c>
      <c r="H495" s="15">
        <v>1207</v>
      </c>
      <c r="I495" s="15">
        <v>18793</v>
      </c>
      <c r="J495" s="67"/>
    </row>
    <row r="496" spans="1:10" x14ac:dyDescent="0.2">
      <c r="A496" s="82">
        <v>361</v>
      </c>
      <c r="B496" s="12" t="s">
        <v>852</v>
      </c>
      <c r="C496" s="12" t="s">
        <v>396</v>
      </c>
      <c r="D496" s="15">
        <v>90000</v>
      </c>
      <c r="E496" s="15">
        <v>2583</v>
      </c>
      <c r="F496" s="15">
        <v>0</v>
      </c>
      <c r="G496" s="15">
        <v>2736</v>
      </c>
      <c r="H496" s="15">
        <v>5344</v>
      </c>
      <c r="I496" s="15">
        <v>84656</v>
      </c>
      <c r="J496" s="67"/>
    </row>
    <row r="497" spans="1:10" x14ac:dyDescent="0.2">
      <c r="A497" s="82">
        <v>362</v>
      </c>
      <c r="B497" s="12" t="s">
        <v>853</v>
      </c>
      <c r="C497" s="12" t="s">
        <v>417</v>
      </c>
      <c r="D497" s="15">
        <v>45000</v>
      </c>
      <c r="E497" s="15">
        <v>1291.5</v>
      </c>
      <c r="F497" s="15">
        <v>1148.33</v>
      </c>
      <c r="G497" s="15">
        <v>1368</v>
      </c>
      <c r="H497" s="15">
        <v>3832.83</v>
      </c>
      <c r="I497" s="15">
        <v>41167.17</v>
      </c>
      <c r="J497" s="67"/>
    </row>
    <row r="498" spans="1:10" x14ac:dyDescent="0.2">
      <c r="A498" s="82">
        <v>363</v>
      </c>
      <c r="B498" s="12" t="s">
        <v>854</v>
      </c>
      <c r="C498" s="12" t="s">
        <v>408</v>
      </c>
      <c r="D498" s="15">
        <v>40000</v>
      </c>
      <c r="E498" s="15">
        <v>1148</v>
      </c>
      <c r="F498" s="15">
        <v>442.65</v>
      </c>
      <c r="G498" s="15">
        <v>1216</v>
      </c>
      <c r="H498" s="15">
        <v>2831.65</v>
      </c>
      <c r="I498" s="15">
        <v>37168.35</v>
      </c>
      <c r="J498" s="67"/>
    </row>
    <row r="499" spans="1:10" x14ac:dyDescent="0.2">
      <c r="A499" s="82">
        <v>364</v>
      </c>
      <c r="B499" s="12" t="s">
        <v>68</v>
      </c>
      <c r="C499" s="12" t="s">
        <v>396</v>
      </c>
      <c r="D499" s="15">
        <v>65000</v>
      </c>
      <c r="E499" s="15">
        <v>1865.5</v>
      </c>
      <c r="F499" s="15">
        <v>4084.48</v>
      </c>
      <c r="G499" s="15">
        <v>1976</v>
      </c>
      <c r="H499" s="15">
        <v>9666.44</v>
      </c>
      <c r="I499" s="15">
        <v>55333.56</v>
      </c>
      <c r="J499" s="67"/>
    </row>
    <row r="500" spans="1:10" x14ac:dyDescent="0.2">
      <c r="A500" s="82">
        <v>365</v>
      </c>
      <c r="B500" s="12" t="s">
        <v>855</v>
      </c>
      <c r="C500" s="12" t="s">
        <v>389</v>
      </c>
      <c r="D500" s="15">
        <v>31500</v>
      </c>
      <c r="E500" s="15">
        <v>904.05</v>
      </c>
      <c r="F500" s="15">
        <v>0</v>
      </c>
      <c r="G500" s="15">
        <v>957.6</v>
      </c>
      <c r="H500" s="15">
        <v>3602.11</v>
      </c>
      <c r="I500" s="15">
        <v>27897.89</v>
      </c>
      <c r="J500" s="67"/>
    </row>
    <row r="501" spans="1:10" x14ac:dyDescent="0.2">
      <c r="A501" s="82">
        <v>366</v>
      </c>
      <c r="B501" s="12" t="s">
        <v>159</v>
      </c>
      <c r="C501" s="12" t="s">
        <v>396</v>
      </c>
      <c r="D501" s="15">
        <v>75000</v>
      </c>
      <c r="E501" s="15">
        <v>2152.5</v>
      </c>
      <c r="F501" s="15">
        <v>6309.38</v>
      </c>
      <c r="G501" s="15">
        <v>2280</v>
      </c>
      <c r="H501" s="15">
        <v>10766.88</v>
      </c>
      <c r="I501" s="15">
        <v>64233.120000000003</v>
      </c>
      <c r="J501" s="67"/>
    </row>
    <row r="502" spans="1:10" x14ac:dyDescent="0.2">
      <c r="A502" s="82">
        <v>367</v>
      </c>
      <c r="B502" s="12" t="s">
        <v>6</v>
      </c>
      <c r="C502" s="12" t="s">
        <v>396</v>
      </c>
      <c r="D502" s="15">
        <v>70000</v>
      </c>
      <c r="E502" s="15">
        <v>2009</v>
      </c>
      <c r="F502" s="15">
        <v>5368.48</v>
      </c>
      <c r="G502" s="15">
        <v>2128</v>
      </c>
      <c r="H502" s="15">
        <v>9530.48</v>
      </c>
      <c r="I502" s="15">
        <v>60469.52</v>
      </c>
      <c r="J502" s="67"/>
    </row>
    <row r="503" spans="1:10" x14ac:dyDescent="0.2">
      <c r="A503" s="82">
        <v>368</v>
      </c>
      <c r="B503" s="12" t="s">
        <v>245</v>
      </c>
      <c r="C503" s="12" t="s">
        <v>396</v>
      </c>
      <c r="D503" s="15">
        <v>75000</v>
      </c>
      <c r="E503" s="15">
        <v>2152.5</v>
      </c>
      <c r="F503" s="15">
        <v>6309.38</v>
      </c>
      <c r="G503" s="15">
        <v>2280</v>
      </c>
      <c r="H503" s="15">
        <v>10766.88</v>
      </c>
      <c r="I503" s="15">
        <v>64233.120000000003</v>
      </c>
      <c r="J503" s="67"/>
    </row>
    <row r="504" spans="1:10" x14ac:dyDescent="0.2">
      <c r="A504" s="82">
        <v>369</v>
      </c>
      <c r="B504" s="12" t="s">
        <v>856</v>
      </c>
      <c r="C504" s="12" t="s">
        <v>389</v>
      </c>
      <c r="D504" s="15">
        <v>35000</v>
      </c>
      <c r="E504" s="15">
        <v>1004.5</v>
      </c>
      <c r="F504" s="15">
        <v>0</v>
      </c>
      <c r="G504" s="15">
        <v>1064</v>
      </c>
      <c r="H504" s="15">
        <v>2093.5</v>
      </c>
      <c r="I504" s="15">
        <v>32906.5</v>
      </c>
      <c r="J504" s="67"/>
    </row>
    <row r="505" spans="1:10" x14ac:dyDescent="0.2">
      <c r="A505" s="82">
        <v>370</v>
      </c>
      <c r="B505" s="12" t="s">
        <v>857</v>
      </c>
      <c r="C505" s="12" t="s">
        <v>397</v>
      </c>
      <c r="D505" s="15">
        <v>35000</v>
      </c>
      <c r="E505" s="15">
        <v>1004.5</v>
      </c>
      <c r="F505" s="15">
        <v>0</v>
      </c>
      <c r="G505" s="15">
        <v>1064</v>
      </c>
      <c r="H505" s="15">
        <v>2093.5</v>
      </c>
      <c r="I505" s="15">
        <v>32906.5</v>
      </c>
      <c r="J505" s="67"/>
    </row>
    <row r="506" spans="1:10" x14ac:dyDescent="0.2">
      <c r="A506" s="82">
        <v>371</v>
      </c>
      <c r="B506" s="12" t="s">
        <v>858</v>
      </c>
      <c r="C506" s="12" t="s">
        <v>419</v>
      </c>
      <c r="D506" s="15">
        <v>20000</v>
      </c>
      <c r="E506" s="15">
        <v>574</v>
      </c>
      <c r="F506" s="15">
        <v>0</v>
      </c>
      <c r="G506" s="15">
        <v>608</v>
      </c>
      <c r="H506" s="15">
        <v>1207</v>
      </c>
      <c r="I506" s="15">
        <v>18793</v>
      </c>
      <c r="J506" s="67"/>
    </row>
    <row r="507" spans="1:10" x14ac:dyDescent="0.2">
      <c r="A507" s="82">
        <v>372</v>
      </c>
      <c r="B507" s="12" t="s">
        <v>859</v>
      </c>
      <c r="C507" s="12" t="s">
        <v>860</v>
      </c>
      <c r="D507" s="15">
        <v>31500</v>
      </c>
      <c r="E507" s="15">
        <v>904.05</v>
      </c>
      <c r="F507" s="15">
        <v>0</v>
      </c>
      <c r="G507" s="15">
        <v>957.6</v>
      </c>
      <c r="H507" s="15">
        <v>3602.11</v>
      </c>
      <c r="I507" s="15">
        <v>27897.89</v>
      </c>
      <c r="J507" s="67"/>
    </row>
    <row r="508" spans="1:10" x14ac:dyDescent="0.2">
      <c r="A508" s="82">
        <v>373</v>
      </c>
      <c r="B508" s="12" t="s">
        <v>861</v>
      </c>
      <c r="C508" s="12" t="s">
        <v>860</v>
      </c>
      <c r="D508" s="15">
        <v>31500</v>
      </c>
      <c r="E508" s="15">
        <v>904.05</v>
      </c>
      <c r="F508" s="15">
        <v>0</v>
      </c>
      <c r="G508" s="15">
        <v>957.6</v>
      </c>
      <c r="H508" s="15">
        <v>1886.65</v>
      </c>
      <c r="I508" s="15">
        <v>29613.35</v>
      </c>
      <c r="J508" s="67"/>
    </row>
    <row r="509" spans="1:10" x14ac:dyDescent="0.2">
      <c r="B509" s="67"/>
      <c r="C509" s="67"/>
      <c r="D509" s="83">
        <f t="shared" ref="D509:I509" si="32">SUM(D476:D508)</f>
        <v>1412500</v>
      </c>
      <c r="E509" s="83">
        <f t="shared" si="32"/>
        <v>40538.75</v>
      </c>
      <c r="F509" s="83">
        <f t="shared" si="32"/>
        <v>38414.53</v>
      </c>
      <c r="G509" s="83">
        <f t="shared" si="32"/>
        <v>42939.999999999993</v>
      </c>
      <c r="H509" s="83">
        <f t="shared" si="32"/>
        <v>257169.04999999996</v>
      </c>
      <c r="I509" s="83">
        <f t="shared" si="32"/>
        <v>1155330.95</v>
      </c>
      <c r="J509" s="67"/>
    </row>
    <row r="510" spans="1:10" x14ac:dyDescent="0.2">
      <c r="B510" s="67"/>
      <c r="C510" s="67"/>
      <c r="J510" s="67"/>
    </row>
    <row r="511" spans="1:10" x14ac:dyDescent="0.2">
      <c r="B511" s="67"/>
      <c r="C511" s="67"/>
      <c r="J511" s="67"/>
    </row>
    <row r="512" spans="1:10" x14ac:dyDescent="0.2">
      <c r="A512" s="99"/>
      <c r="B512" s="116" t="s">
        <v>862</v>
      </c>
      <c r="C512" s="116"/>
      <c r="D512" s="116"/>
      <c r="E512" s="116"/>
      <c r="F512" s="116"/>
      <c r="G512" s="116"/>
      <c r="H512" s="116"/>
      <c r="I512" s="116"/>
      <c r="J512" s="67"/>
    </row>
    <row r="513" spans="1:10" x14ac:dyDescent="0.2">
      <c r="A513" s="82">
        <v>374</v>
      </c>
      <c r="B513" s="12" t="s">
        <v>863</v>
      </c>
      <c r="C513" s="12" t="s">
        <v>831</v>
      </c>
      <c r="D513" s="15">
        <v>80000</v>
      </c>
      <c r="E513" s="15">
        <v>2296</v>
      </c>
      <c r="F513" s="15">
        <v>0</v>
      </c>
      <c r="G513" s="15">
        <v>2432</v>
      </c>
      <c r="H513" s="15">
        <v>13249.92</v>
      </c>
      <c r="I513" s="15">
        <v>66750.080000000002</v>
      </c>
      <c r="J513" s="67"/>
    </row>
    <row r="514" spans="1:10" x14ac:dyDescent="0.2">
      <c r="B514" s="67"/>
      <c r="C514" s="67"/>
      <c r="D514" s="83">
        <f t="shared" ref="D514:I514" si="33">SUM(D513)</f>
        <v>80000</v>
      </c>
      <c r="E514" s="83">
        <f t="shared" si="33"/>
        <v>2296</v>
      </c>
      <c r="F514" s="83">
        <f t="shared" si="33"/>
        <v>0</v>
      </c>
      <c r="G514" s="83">
        <f t="shared" si="33"/>
        <v>2432</v>
      </c>
      <c r="H514" s="83">
        <f t="shared" si="33"/>
        <v>13249.92</v>
      </c>
      <c r="I514" s="83">
        <f t="shared" si="33"/>
        <v>66750.080000000002</v>
      </c>
      <c r="J514" s="67"/>
    </row>
    <row r="515" spans="1:10" x14ac:dyDescent="0.2">
      <c r="B515" s="67"/>
      <c r="C515" s="67"/>
      <c r="D515" s="81"/>
      <c r="E515" s="81"/>
      <c r="F515" s="81"/>
      <c r="G515" s="81"/>
      <c r="H515" s="81"/>
      <c r="I515" s="81"/>
      <c r="J515" s="67"/>
    </row>
    <row r="516" spans="1:10" x14ac:dyDescent="0.2">
      <c r="B516" s="67"/>
      <c r="C516" s="67"/>
      <c r="D516" s="67"/>
      <c r="E516" s="67"/>
      <c r="F516" s="67"/>
      <c r="G516" s="67"/>
      <c r="H516" s="67"/>
      <c r="I516" s="67"/>
      <c r="J516" s="67"/>
    </row>
    <row r="517" spans="1:10" x14ac:dyDescent="0.2">
      <c r="A517" s="96"/>
      <c r="B517" s="116" t="s">
        <v>864</v>
      </c>
      <c r="C517" s="117"/>
      <c r="D517" s="117"/>
      <c r="E517" s="117"/>
      <c r="F517" s="117"/>
      <c r="G517" s="117"/>
      <c r="H517" s="117"/>
      <c r="I517" s="117"/>
      <c r="J517" s="67"/>
    </row>
    <row r="518" spans="1:10" x14ac:dyDescent="0.2">
      <c r="A518" s="82">
        <v>375</v>
      </c>
      <c r="B518" s="12" t="s">
        <v>163</v>
      </c>
      <c r="C518" s="12" t="s">
        <v>865</v>
      </c>
      <c r="D518" s="15">
        <v>100000</v>
      </c>
      <c r="E518" s="15">
        <v>2870</v>
      </c>
      <c r="F518" s="15">
        <v>12105.37</v>
      </c>
      <c r="G518" s="15">
        <v>3040</v>
      </c>
      <c r="H518" s="15">
        <v>36714.15</v>
      </c>
      <c r="I518" s="15">
        <v>63285.85</v>
      </c>
      <c r="J518" s="67"/>
    </row>
    <row r="519" spans="1:10" x14ac:dyDescent="0.2">
      <c r="B519" s="67"/>
      <c r="C519" s="67"/>
      <c r="D519" s="83">
        <f t="shared" ref="D519:I519" si="34">SUM(D518)</f>
        <v>100000</v>
      </c>
      <c r="E519" s="83">
        <f t="shared" si="34"/>
        <v>2870</v>
      </c>
      <c r="F519" s="83">
        <f t="shared" si="34"/>
        <v>12105.37</v>
      </c>
      <c r="G519" s="83">
        <f t="shared" si="34"/>
        <v>3040</v>
      </c>
      <c r="H519" s="83">
        <f t="shared" si="34"/>
        <v>36714.15</v>
      </c>
      <c r="I519" s="83">
        <f t="shared" si="34"/>
        <v>63285.85</v>
      </c>
      <c r="J519" s="67"/>
    </row>
    <row r="520" spans="1:10" x14ac:dyDescent="0.2">
      <c r="B520" s="67"/>
      <c r="C520" s="67"/>
      <c r="D520" s="67"/>
      <c r="E520" s="67"/>
      <c r="F520" s="67"/>
      <c r="G520" s="67"/>
      <c r="H520" s="67"/>
      <c r="I520" s="67"/>
      <c r="J520" s="67"/>
    </row>
    <row r="521" spans="1:10" x14ac:dyDescent="0.2">
      <c r="B521" s="67"/>
      <c r="C521" s="67"/>
      <c r="D521" s="67"/>
      <c r="E521" s="67"/>
      <c r="F521" s="67"/>
      <c r="G521" s="67"/>
      <c r="H521" s="67"/>
      <c r="I521" s="67"/>
      <c r="J521" s="67"/>
    </row>
    <row r="522" spans="1:10" ht="16.5" customHeight="1" x14ac:dyDescent="0.2">
      <c r="A522" s="96"/>
      <c r="B522" s="116" t="s">
        <v>866</v>
      </c>
      <c r="C522" s="117"/>
      <c r="D522" s="117"/>
      <c r="E522" s="117"/>
      <c r="F522" s="117"/>
      <c r="G522" s="117"/>
      <c r="H522" s="117"/>
      <c r="I522" s="117"/>
      <c r="J522" s="67"/>
    </row>
    <row r="523" spans="1:10" x14ac:dyDescent="0.2">
      <c r="A523" s="82">
        <v>376</v>
      </c>
      <c r="B523" s="12" t="s">
        <v>867</v>
      </c>
      <c r="C523" s="12" t="s">
        <v>389</v>
      </c>
      <c r="D523" s="15">
        <v>35000</v>
      </c>
      <c r="E523" s="15">
        <v>1004.5</v>
      </c>
      <c r="F523" s="15">
        <v>0</v>
      </c>
      <c r="G523" s="15">
        <v>1064</v>
      </c>
      <c r="H523" s="15">
        <v>12980.72</v>
      </c>
      <c r="I523" s="15">
        <v>22019.279999999999</v>
      </c>
      <c r="J523" s="67"/>
    </row>
    <row r="524" spans="1:10" x14ac:dyDescent="0.2">
      <c r="B524" s="67"/>
      <c r="C524" s="67"/>
      <c r="D524" s="83">
        <f t="shared" ref="D524:I524" si="35">SUM(D523)</f>
        <v>35000</v>
      </c>
      <c r="E524" s="83">
        <f t="shared" si="35"/>
        <v>1004.5</v>
      </c>
      <c r="F524" s="83">
        <f t="shared" si="35"/>
        <v>0</v>
      </c>
      <c r="G524" s="83">
        <f t="shared" si="35"/>
        <v>1064</v>
      </c>
      <c r="H524" s="83">
        <f t="shared" si="35"/>
        <v>12980.72</v>
      </c>
      <c r="I524" s="83">
        <f t="shared" si="35"/>
        <v>22019.279999999999</v>
      </c>
      <c r="J524" s="47"/>
    </row>
    <row r="525" spans="1:10" x14ac:dyDescent="0.2">
      <c r="B525" s="67"/>
      <c r="C525" s="67"/>
      <c r="D525" s="81"/>
      <c r="E525" s="81"/>
      <c r="F525" s="67"/>
      <c r="G525" s="81"/>
      <c r="H525" s="81"/>
      <c r="I525" s="81"/>
      <c r="J525" s="47"/>
    </row>
    <row r="526" spans="1:10" x14ac:dyDescent="0.2">
      <c r="B526" s="67"/>
      <c r="C526" s="67"/>
      <c r="D526" s="67"/>
      <c r="E526" s="67"/>
      <c r="F526" s="67"/>
      <c r="G526" s="67"/>
      <c r="H526" s="67"/>
      <c r="I526" s="67"/>
    </row>
    <row r="527" spans="1:10" x14ac:dyDescent="0.2">
      <c r="A527" s="91"/>
      <c r="B527" s="85" t="s">
        <v>868</v>
      </c>
      <c r="C527" s="85"/>
      <c r="D527" s="85"/>
      <c r="E527" s="85"/>
      <c r="F527" s="85"/>
      <c r="G527" s="85"/>
      <c r="H527" s="85"/>
      <c r="I527" s="85"/>
      <c r="J527" s="47"/>
    </row>
    <row r="528" spans="1:10" x14ac:dyDescent="0.2">
      <c r="A528" s="82">
        <v>377</v>
      </c>
      <c r="B528" s="12" t="s">
        <v>869</v>
      </c>
      <c r="C528" s="12" t="s">
        <v>364</v>
      </c>
      <c r="D528" s="15">
        <v>26000</v>
      </c>
      <c r="E528" s="15">
        <v>746.2</v>
      </c>
      <c r="F528" s="15">
        <v>0</v>
      </c>
      <c r="G528" s="15">
        <v>790.4</v>
      </c>
      <c r="H528" s="87">
        <v>1561.6</v>
      </c>
      <c r="I528" s="87">
        <v>24438.400000000001</v>
      </c>
    </row>
    <row r="529" spans="1:10" x14ac:dyDescent="0.2">
      <c r="A529" s="82">
        <v>378</v>
      </c>
      <c r="B529" s="12" t="s">
        <v>870</v>
      </c>
      <c r="C529" s="12" t="s">
        <v>871</v>
      </c>
      <c r="D529" s="15">
        <v>55000</v>
      </c>
      <c r="E529" s="15">
        <v>1578.5</v>
      </c>
      <c r="F529" s="15">
        <v>2559.6799999999998</v>
      </c>
      <c r="G529" s="15">
        <v>1672</v>
      </c>
      <c r="H529" s="87">
        <v>13781.18</v>
      </c>
      <c r="I529" s="87">
        <v>41218.82</v>
      </c>
    </row>
    <row r="530" spans="1:10" x14ac:dyDescent="0.2">
      <c r="A530" s="82">
        <v>379</v>
      </c>
      <c r="B530" s="12" t="s">
        <v>872</v>
      </c>
      <c r="C530" s="12" t="s">
        <v>871</v>
      </c>
      <c r="D530" s="15">
        <v>40000</v>
      </c>
      <c r="E530" s="15">
        <v>1148</v>
      </c>
      <c r="F530" s="15">
        <v>0</v>
      </c>
      <c r="G530" s="15">
        <v>1216</v>
      </c>
      <c r="H530" s="87">
        <v>12415.82</v>
      </c>
      <c r="I530" s="87">
        <v>27584.18</v>
      </c>
    </row>
    <row r="531" spans="1:10" x14ac:dyDescent="0.2">
      <c r="A531" s="82">
        <v>380</v>
      </c>
      <c r="B531" s="12" t="s">
        <v>873</v>
      </c>
      <c r="C531" s="12" t="s">
        <v>871</v>
      </c>
      <c r="D531" s="15">
        <v>55000</v>
      </c>
      <c r="E531" s="15">
        <v>1578.5</v>
      </c>
      <c r="F531" s="15">
        <v>2559.6799999999998</v>
      </c>
      <c r="G531" s="15">
        <v>1672</v>
      </c>
      <c r="H531" s="87">
        <v>30901.18</v>
      </c>
      <c r="I531" s="87">
        <v>24098.82</v>
      </c>
    </row>
    <row r="532" spans="1:10" x14ac:dyDescent="0.2">
      <c r="A532" s="82">
        <v>381</v>
      </c>
      <c r="B532" s="12" t="s">
        <v>10</v>
      </c>
      <c r="C532" s="12" t="s">
        <v>874</v>
      </c>
      <c r="D532" s="15">
        <v>110000</v>
      </c>
      <c r="E532" s="15">
        <v>3157</v>
      </c>
      <c r="F532" s="15">
        <v>14457.62</v>
      </c>
      <c r="G532" s="15">
        <v>3344</v>
      </c>
      <c r="H532" s="87">
        <v>20983.62</v>
      </c>
      <c r="I532" s="87">
        <v>89016.38</v>
      </c>
    </row>
    <row r="533" spans="1:10" x14ac:dyDescent="0.2">
      <c r="B533" s="67"/>
      <c r="C533" s="67"/>
      <c r="D533" s="83">
        <f t="shared" ref="D533:I533" si="36">SUM(D528:D532)</f>
        <v>286000</v>
      </c>
      <c r="E533" s="83">
        <f t="shared" si="36"/>
        <v>8208.2000000000007</v>
      </c>
      <c r="F533" s="83">
        <f t="shared" si="36"/>
        <v>19576.98</v>
      </c>
      <c r="G533" s="83">
        <f t="shared" si="36"/>
        <v>8694.4</v>
      </c>
      <c r="H533" s="83">
        <f t="shared" si="36"/>
        <v>79643.399999999994</v>
      </c>
      <c r="I533" s="83">
        <f t="shared" si="36"/>
        <v>206356.6</v>
      </c>
      <c r="J533" s="47"/>
    </row>
    <row r="534" spans="1:10" x14ac:dyDescent="0.2">
      <c r="B534" s="67"/>
      <c r="C534" s="67"/>
      <c r="J534" s="47"/>
    </row>
    <row r="535" spans="1:10" x14ac:dyDescent="0.2">
      <c r="B535" s="67"/>
      <c r="C535" s="67"/>
      <c r="J535" s="47"/>
    </row>
    <row r="536" spans="1:10" x14ac:dyDescent="0.2">
      <c r="A536" s="94"/>
      <c r="B536" s="85" t="s">
        <v>875</v>
      </c>
      <c r="C536" s="85"/>
      <c r="D536" s="79"/>
      <c r="E536" s="79"/>
      <c r="F536" s="79"/>
      <c r="G536" s="79"/>
      <c r="H536" s="79"/>
      <c r="I536" s="79"/>
      <c r="J536" s="47"/>
    </row>
    <row r="537" spans="1:10" x14ac:dyDescent="0.2">
      <c r="A537" s="82">
        <v>382</v>
      </c>
      <c r="B537" s="12" t="s">
        <v>876</v>
      </c>
      <c r="C537" s="12" t="s">
        <v>756</v>
      </c>
      <c r="D537" s="15">
        <v>40000</v>
      </c>
      <c r="E537" s="15">
        <v>1148</v>
      </c>
      <c r="F537" s="15">
        <v>442.65</v>
      </c>
      <c r="G537" s="15">
        <v>1216</v>
      </c>
      <c r="H537" s="15">
        <v>2831.65</v>
      </c>
      <c r="I537" s="15">
        <v>37168.35</v>
      </c>
      <c r="J537" s="47"/>
    </row>
    <row r="538" spans="1:10" x14ac:dyDescent="0.2">
      <c r="A538" s="82">
        <v>383</v>
      </c>
      <c r="B538" s="12" t="s">
        <v>877</v>
      </c>
      <c r="C538" s="12" t="s">
        <v>499</v>
      </c>
      <c r="D538" s="15">
        <v>75000</v>
      </c>
      <c r="E538" s="15">
        <v>2152.5</v>
      </c>
      <c r="F538" s="15">
        <v>6309.38</v>
      </c>
      <c r="G538" s="15">
        <v>2280</v>
      </c>
      <c r="H538" s="15">
        <v>10766.88</v>
      </c>
      <c r="I538" s="15">
        <v>64233.120000000003</v>
      </c>
      <c r="J538" s="47"/>
    </row>
    <row r="539" spans="1:10" x14ac:dyDescent="0.2">
      <c r="A539" s="82">
        <v>384</v>
      </c>
      <c r="B539" s="12" t="s">
        <v>878</v>
      </c>
      <c r="C539" s="12" t="s">
        <v>389</v>
      </c>
      <c r="D539" s="15">
        <v>35000</v>
      </c>
      <c r="E539" s="15">
        <v>1004.5</v>
      </c>
      <c r="F539" s="15">
        <v>0</v>
      </c>
      <c r="G539" s="15">
        <v>1064</v>
      </c>
      <c r="H539" s="15">
        <v>7159.5</v>
      </c>
      <c r="I539" s="15">
        <v>27840.5</v>
      </c>
      <c r="J539" s="47"/>
    </row>
    <row r="540" spans="1:10" x14ac:dyDescent="0.2">
      <c r="A540" s="82">
        <v>385</v>
      </c>
      <c r="B540" s="12" t="s">
        <v>879</v>
      </c>
      <c r="C540" s="12" t="s">
        <v>880</v>
      </c>
      <c r="D540" s="15">
        <v>55000</v>
      </c>
      <c r="E540" s="15">
        <v>1578.5</v>
      </c>
      <c r="F540" s="15">
        <v>2559.6799999999998</v>
      </c>
      <c r="G540" s="15">
        <v>1672</v>
      </c>
      <c r="H540" s="15">
        <v>5835.18</v>
      </c>
      <c r="I540" s="15">
        <v>49164.82</v>
      </c>
      <c r="J540" s="47"/>
    </row>
    <row r="541" spans="1:10" x14ac:dyDescent="0.2">
      <c r="A541" s="82">
        <v>386</v>
      </c>
      <c r="B541" s="12" t="s">
        <v>881</v>
      </c>
      <c r="C541" s="12" t="s">
        <v>782</v>
      </c>
      <c r="D541" s="15">
        <v>30000</v>
      </c>
      <c r="E541" s="15">
        <v>861</v>
      </c>
      <c r="F541" s="15">
        <v>0</v>
      </c>
      <c r="G541" s="15">
        <v>912</v>
      </c>
      <c r="H541" s="15">
        <v>1798</v>
      </c>
      <c r="I541" s="15">
        <v>28202</v>
      </c>
      <c r="J541" s="47"/>
    </row>
    <row r="542" spans="1:10" x14ac:dyDescent="0.2">
      <c r="A542" s="82">
        <v>387</v>
      </c>
      <c r="B542" s="12" t="s">
        <v>882</v>
      </c>
      <c r="C542" s="12" t="s">
        <v>883</v>
      </c>
      <c r="D542" s="15">
        <v>220000</v>
      </c>
      <c r="E542" s="15">
        <v>6314</v>
      </c>
      <c r="F542" s="15">
        <v>40357.08</v>
      </c>
      <c r="G542" s="15">
        <v>6589.14</v>
      </c>
      <c r="H542" s="15">
        <v>53285.22</v>
      </c>
      <c r="I542" s="15">
        <v>166714.78</v>
      </c>
      <c r="J542" s="47"/>
    </row>
    <row r="543" spans="1:10" x14ac:dyDescent="0.2">
      <c r="A543" s="82">
        <v>388</v>
      </c>
      <c r="B543" s="12" t="s">
        <v>884</v>
      </c>
      <c r="C543" s="12" t="s">
        <v>389</v>
      </c>
      <c r="D543" s="15">
        <v>40000</v>
      </c>
      <c r="E543" s="15">
        <v>1148</v>
      </c>
      <c r="F543" s="15">
        <v>442.65</v>
      </c>
      <c r="G543" s="15">
        <v>1216</v>
      </c>
      <c r="H543" s="15">
        <v>2831.65</v>
      </c>
      <c r="I543" s="15">
        <v>37168.35</v>
      </c>
      <c r="J543" s="47"/>
    </row>
    <row r="544" spans="1:10" x14ac:dyDescent="0.2">
      <c r="A544" s="82">
        <v>389</v>
      </c>
      <c r="B544" s="12" t="s">
        <v>885</v>
      </c>
      <c r="C544" s="12" t="s">
        <v>499</v>
      </c>
      <c r="D544" s="15">
        <v>80000</v>
      </c>
      <c r="E544" s="15">
        <v>2296</v>
      </c>
      <c r="F544" s="15">
        <v>7400.87</v>
      </c>
      <c r="G544" s="15">
        <v>2432</v>
      </c>
      <c r="H544" s="15">
        <v>17819.87</v>
      </c>
      <c r="I544" s="15">
        <v>62180.13</v>
      </c>
      <c r="J544" s="47"/>
    </row>
    <row r="545" spans="1:10" x14ac:dyDescent="0.2">
      <c r="A545" s="82">
        <v>390</v>
      </c>
      <c r="B545" s="12" t="s">
        <v>886</v>
      </c>
      <c r="C545" s="12" t="s">
        <v>782</v>
      </c>
      <c r="D545" s="15">
        <v>2333.33</v>
      </c>
      <c r="E545" s="15">
        <v>66.97</v>
      </c>
      <c r="F545" s="15">
        <v>0</v>
      </c>
      <c r="G545" s="15">
        <v>70.930000000000007</v>
      </c>
      <c r="H545" s="15">
        <v>162.9</v>
      </c>
      <c r="I545" s="15">
        <v>2170.4299999999998</v>
      </c>
      <c r="J545" s="47"/>
    </row>
    <row r="546" spans="1:10" x14ac:dyDescent="0.2">
      <c r="A546" s="82">
        <v>391</v>
      </c>
      <c r="B546" s="12" t="s">
        <v>887</v>
      </c>
      <c r="C546" s="12" t="s">
        <v>888</v>
      </c>
      <c r="D546" s="15">
        <v>60000</v>
      </c>
      <c r="E546" s="15">
        <v>1722</v>
      </c>
      <c r="F546" s="15">
        <v>3486.68</v>
      </c>
      <c r="G546" s="15">
        <v>1824</v>
      </c>
      <c r="H546" s="15">
        <v>7057.68</v>
      </c>
      <c r="I546" s="15">
        <v>52942.32</v>
      </c>
      <c r="J546" s="47"/>
    </row>
    <row r="547" spans="1:10" x14ac:dyDescent="0.2">
      <c r="A547" s="82">
        <v>392</v>
      </c>
      <c r="B547" s="12" t="s">
        <v>889</v>
      </c>
      <c r="C547" s="12" t="s">
        <v>756</v>
      </c>
      <c r="D547" s="15">
        <v>45000</v>
      </c>
      <c r="E547" s="15">
        <v>1291.5</v>
      </c>
      <c r="F547" s="15">
        <v>891.01</v>
      </c>
      <c r="G547" s="15">
        <v>1368</v>
      </c>
      <c r="H547" s="15">
        <v>5290.97</v>
      </c>
      <c r="I547" s="15">
        <v>39709.03</v>
      </c>
      <c r="J547" s="47"/>
    </row>
    <row r="548" spans="1:10" x14ac:dyDescent="0.2">
      <c r="B548" s="67"/>
      <c r="C548" s="67"/>
      <c r="D548" s="83">
        <f t="shared" ref="D548:I548" si="37">SUM(D537:D547)</f>
        <v>682333.33</v>
      </c>
      <c r="E548" s="83">
        <f t="shared" si="37"/>
        <v>19582.97</v>
      </c>
      <c r="F548" s="83">
        <f t="shared" si="37"/>
        <v>61890.000000000007</v>
      </c>
      <c r="G548" s="83">
        <f t="shared" si="37"/>
        <v>20644.07</v>
      </c>
      <c r="H548" s="83">
        <f t="shared" si="37"/>
        <v>114839.49999999997</v>
      </c>
      <c r="I548" s="83">
        <f t="shared" si="37"/>
        <v>567493.82999999996</v>
      </c>
      <c r="J548" s="120"/>
    </row>
    <row r="549" spans="1:10" x14ac:dyDescent="0.2">
      <c r="B549" s="67"/>
      <c r="C549" s="67"/>
      <c r="D549" s="67"/>
      <c r="E549" s="67"/>
      <c r="F549" s="67"/>
      <c r="G549" s="67"/>
      <c r="H549" s="67"/>
      <c r="I549" s="67"/>
      <c r="J549" s="120"/>
    </row>
    <row r="550" spans="1:10" x14ac:dyDescent="0.2">
      <c r="B550" s="67"/>
      <c r="C550" s="67"/>
      <c r="D550" s="67"/>
      <c r="E550" s="67"/>
      <c r="F550" s="67"/>
      <c r="G550" s="67"/>
      <c r="H550" s="67"/>
      <c r="I550" s="67"/>
      <c r="J550" s="67"/>
    </row>
    <row r="551" spans="1:10" x14ac:dyDescent="0.2">
      <c r="A551" s="94"/>
      <c r="B551" s="85" t="s">
        <v>890</v>
      </c>
      <c r="C551" s="113"/>
      <c r="D551" s="113"/>
      <c r="E551" s="113"/>
      <c r="F551" s="113"/>
      <c r="G551" s="113"/>
      <c r="H551" s="113"/>
      <c r="I551" s="113"/>
      <c r="J551" s="67"/>
    </row>
    <row r="552" spans="1:10" x14ac:dyDescent="0.2">
      <c r="A552" s="82">
        <v>393</v>
      </c>
      <c r="B552" s="12" t="s">
        <v>891</v>
      </c>
      <c r="C552" s="12" t="s">
        <v>892</v>
      </c>
      <c r="D552" s="15">
        <v>100000</v>
      </c>
      <c r="E552" s="15">
        <v>2870</v>
      </c>
      <c r="F552" s="15">
        <v>12105.37</v>
      </c>
      <c r="G552" s="15">
        <v>3040</v>
      </c>
      <c r="H552" s="15">
        <v>25106.37</v>
      </c>
      <c r="I552" s="15">
        <v>74893.63</v>
      </c>
    </row>
    <row r="553" spans="1:10" x14ac:dyDescent="0.2">
      <c r="A553" s="82">
        <v>394</v>
      </c>
      <c r="B553" s="12" t="s">
        <v>893</v>
      </c>
      <c r="C553" s="12" t="s">
        <v>894</v>
      </c>
      <c r="D553" s="15">
        <v>75000</v>
      </c>
      <c r="E553" s="15">
        <v>2152.5</v>
      </c>
      <c r="F553" s="15">
        <v>6309.38</v>
      </c>
      <c r="G553" s="15">
        <v>2280</v>
      </c>
      <c r="H553" s="15">
        <v>40482.39</v>
      </c>
      <c r="I553" s="15">
        <v>34517.61</v>
      </c>
    </row>
    <row r="554" spans="1:10" x14ac:dyDescent="0.2">
      <c r="B554" s="67"/>
      <c r="C554" s="67"/>
      <c r="D554" s="83">
        <f t="shared" ref="D554:I554" si="38">SUM(D552:D553)</f>
        <v>175000</v>
      </c>
      <c r="E554" s="83">
        <f t="shared" si="38"/>
        <v>5022.5</v>
      </c>
      <c r="F554" s="83">
        <f t="shared" si="38"/>
        <v>18414.75</v>
      </c>
      <c r="G554" s="83">
        <f t="shared" si="38"/>
        <v>5320</v>
      </c>
      <c r="H554" s="83">
        <f t="shared" si="38"/>
        <v>65588.759999999995</v>
      </c>
      <c r="I554" s="83">
        <f t="shared" si="38"/>
        <v>109411.24</v>
      </c>
      <c r="J554" s="120"/>
    </row>
    <row r="555" spans="1:10" x14ac:dyDescent="0.2">
      <c r="B555" s="67"/>
      <c r="C555" s="67"/>
      <c r="D555" s="67"/>
      <c r="E555" s="67"/>
      <c r="F555" s="67"/>
      <c r="G555" s="67"/>
      <c r="H555" s="67"/>
      <c r="I555" s="67"/>
      <c r="J555" s="120"/>
    </row>
    <row r="556" spans="1:10" x14ac:dyDescent="0.2">
      <c r="B556" s="67"/>
      <c r="C556" s="67"/>
      <c r="D556" s="67"/>
      <c r="E556" s="67"/>
      <c r="F556" s="67"/>
      <c r="G556" s="67"/>
      <c r="H556" s="67"/>
      <c r="I556" s="67"/>
      <c r="J556" s="120"/>
    </row>
    <row r="557" spans="1:10" x14ac:dyDescent="0.2">
      <c r="A557" s="94"/>
      <c r="B557" s="85" t="s">
        <v>895</v>
      </c>
      <c r="C557" s="113"/>
      <c r="D557" s="113"/>
      <c r="E557" s="113"/>
      <c r="F557" s="113"/>
      <c r="G557" s="113"/>
      <c r="H557" s="113"/>
      <c r="I557" s="113"/>
      <c r="J557" s="120"/>
    </row>
    <row r="558" spans="1:10" x14ac:dyDescent="0.2">
      <c r="A558" s="82">
        <v>395</v>
      </c>
      <c r="B558" s="12" t="s">
        <v>896</v>
      </c>
      <c r="C558" s="12" t="s">
        <v>865</v>
      </c>
      <c r="D558" s="15">
        <v>60000</v>
      </c>
      <c r="E558" s="15">
        <v>1722</v>
      </c>
      <c r="F558" s="15">
        <v>3486.68</v>
      </c>
      <c r="G558" s="15">
        <v>1824</v>
      </c>
      <c r="H558" s="15">
        <v>7057.68</v>
      </c>
      <c r="I558" s="15">
        <v>52942.32</v>
      </c>
      <c r="J558" s="67"/>
    </row>
    <row r="559" spans="1:10" x14ac:dyDescent="0.2">
      <c r="B559" s="67"/>
      <c r="C559" s="67"/>
      <c r="D559" s="83">
        <f t="shared" ref="D559:I559" si="39">SUM(D558)</f>
        <v>60000</v>
      </c>
      <c r="E559" s="83">
        <f t="shared" si="39"/>
        <v>1722</v>
      </c>
      <c r="F559" s="83">
        <f t="shared" si="39"/>
        <v>3486.68</v>
      </c>
      <c r="G559" s="83">
        <f t="shared" si="39"/>
        <v>1824</v>
      </c>
      <c r="H559" s="83">
        <f t="shared" si="39"/>
        <v>7057.68</v>
      </c>
      <c r="I559" s="83">
        <f t="shared" si="39"/>
        <v>52942.32</v>
      </c>
      <c r="J559" s="120"/>
    </row>
    <row r="560" spans="1:10" x14ac:dyDescent="0.2">
      <c r="B560" s="67"/>
      <c r="C560" s="67"/>
      <c r="D560" s="81"/>
      <c r="E560" s="81"/>
      <c r="F560" s="67"/>
      <c r="G560" s="81"/>
      <c r="H560" s="81"/>
      <c r="I560" s="81"/>
      <c r="J560" s="120"/>
    </row>
    <row r="561" spans="1:10" x14ac:dyDescent="0.2">
      <c r="B561" s="67"/>
      <c r="C561" s="67"/>
      <c r="D561" s="67"/>
      <c r="E561" s="67"/>
      <c r="F561" s="67"/>
      <c r="G561" s="67"/>
      <c r="H561" s="67"/>
      <c r="I561" s="67"/>
      <c r="J561" s="120"/>
    </row>
    <row r="562" spans="1:10" x14ac:dyDescent="0.2">
      <c r="A562" s="94"/>
      <c r="B562" s="85" t="s">
        <v>897</v>
      </c>
      <c r="C562" s="113"/>
      <c r="D562" s="113"/>
      <c r="E562" s="113"/>
      <c r="F562" s="113"/>
      <c r="G562" s="113"/>
      <c r="H562" s="113"/>
      <c r="I562" s="113"/>
      <c r="J562" s="67"/>
    </row>
    <row r="563" spans="1:10" x14ac:dyDescent="0.2">
      <c r="A563" s="82">
        <v>396</v>
      </c>
      <c r="B563" s="12" t="s">
        <v>898</v>
      </c>
      <c r="C563" s="12" t="s">
        <v>888</v>
      </c>
      <c r="D563" s="15">
        <v>35000</v>
      </c>
      <c r="E563" s="15">
        <v>1004.5</v>
      </c>
      <c r="F563" s="15">
        <v>0</v>
      </c>
      <c r="G563" s="15">
        <v>1064</v>
      </c>
      <c r="H563" s="87">
        <v>2093.5</v>
      </c>
      <c r="I563" s="87">
        <v>32906.5</v>
      </c>
    </row>
    <row r="564" spans="1:10" x14ac:dyDescent="0.2">
      <c r="A564" s="82">
        <v>397</v>
      </c>
      <c r="B564" s="12" t="s">
        <v>899</v>
      </c>
      <c r="C564" s="12" t="s">
        <v>756</v>
      </c>
      <c r="D564" s="15">
        <v>80000</v>
      </c>
      <c r="E564" s="15">
        <v>2296</v>
      </c>
      <c r="F564" s="15">
        <v>7400.87</v>
      </c>
      <c r="G564" s="15">
        <v>2432</v>
      </c>
      <c r="H564" s="87">
        <v>40529.54</v>
      </c>
      <c r="I564" s="87">
        <v>39470.46</v>
      </c>
    </row>
    <row r="565" spans="1:10" x14ac:dyDescent="0.2">
      <c r="A565" s="82">
        <v>398</v>
      </c>
      <c r="B565" s="12" t="s">
        <v>900</v>
      </c>
      <c r="C565" s="12" t="s">
        <v>389</v>
      </c>
      <c r="D565" s="15">
        <v>30000</v>
      </c>
      <c r="E565" s="15">
        <v>861</v>
      </c>
      <c r="F565" s="15">
        <v>0</v>
      </c>
      <c r="G565" s="15">
        <v>912</v>
      </c>
      <c r="H565" s="87">
        <v>1798</v>
      </c>
      <c r="I565" s="87">
        <v>28202</v>
      </c>
    </row>
    <row r="566" spans="1:10" x14ac:dyDescent="0.2">
      <c r="B566" s="67"/>
      <c r="C566" s="67"/>
      <c r="D566" s="83">
        <f t="shared" ref="D566:I566" si="40">SUM(D563:D565)</f>
        <v>145000</v>
      </c>
      <c r="E566" s="83">
        <f t="shared" si="40"/>
        <v>4161.5</v>
      </c>
      <c r="F566" s="83">
        <f t="shared" si="40"/>
        <v>7400.87</v>
      </c>
      <c r="G566" s="83">
        <f t="shared" si="40"/>
        <v>4408</v>
      </c>
      <c r="H566" s="83">
        <f t="shared" si="40"/>
        <v>44421.04</v>
      </c>
      <c r="I566" s="83">
        <f t="shared" si="40"/>
        <v>100578.95999999999</v>
      </c>
      <c r="J566" s="67"/>
    </row>
    <row r="567" spans="1:10" x14ac:dyDescent="0.2">
      <c r="B567" s="67"/>
      <c r="C567" s="67"/>
      <c r="D567" s="81"/>
      <c r="E567" s="81"/>
      <c r="F567" s="81"/>
      <c r="G567" s="81"/>
      <c r="H567" s="81"/>
      <c r="I567" s="81"/>
      <c r="J567" s="67"/>
    </row>
    <row r="568" spans="1:10" x14ac:dyDescent="0.2">
      <c r="B568" s="67"/>
      <c r="C568" s="67"/>
      <c r="D568" s="67"/>
      <c r="E568" s="67"/>
      <c r="F568" s="67"/>
      <c r="G568" s="67"/>
      <c r="H568" s="67"/>
      <c r="I568" s="67"/>
      <c r="J568" s="67"/>
    </row>
    <row r="569" spans="1:10" x14ac:dyDescent="0.2">
      <c r="A569" s="94"/>
      <c r="B569" s="85" t="s">
        <v>901</v>
      </c>
      <c r="C569" s="113"/>
      <c r="D569" s="113"/>
      <c r="E569" s="113"/>
      <c r="F569" s="113"/>
      <c r="G569" s="113"/>
      <c r="H569" s="113"/>
      <c r="I569" s="113"/>
      <c r="J569" s="67"/>
    </row>
    <row r="570" spans="1:10" x14ac:dyDescent="0.2">
      <c r="A570" s="82">
        <v>399</v>
      </c>
      <c r="B570" s="12" t="s">
        <v>902</v>
      </c>
      <c r="C570" s="12" t="s">
        <v>831</v>
      </c>
      <c r="D570" s="15">
        <v>65000</v>
      </c>
      <c r="E570" s="15">
        <v>1865.5</v>
      </c>
      <c r="F570" s="15">
        <v>4427.58</v>
      </c>
      <c r="G570" s="15">
        <v>1976</v>
      </c>
      <c r="H570" s="15">
        <v>8294.08</v>
      </c>
      <c r="I570" s="15">
        <v>56705.919999999998</v>
      </c>
      <c r="J570" s="67"/>
    </row>
    <row r="571" spans="1:10" x14ac:dyDescent="0.2">
      <c r="B571" s="67"/>
      <c r="C571" s="67"/>
      <c r="D571" s="83">
        <f t="shared" ref="D571:I571" si="41">SUM(D570)</f>
        <v>65000</v>
      </c>
      <c r="E571" s="83">
        <f t="shared" si="41"/>
        <v>1865.5</v>
      </c>
      <c r="F571" s="83">
        <f t="shared" si="41"/>
        <v>4427.58</v>
      </c>
      <c r="G571" s="83">
        <f t="shared" si="41"/>
        <v>1976</v>
      </c>
      <c r="H571" s="83">
        <f t="shared" si="41"/>
        <v>8294.08</v>
      </c>
      <c r="I571" s="83">
        <f t="shared" si="41"/>
        <v>56705.919999999998</v>
      </c>
      <c r="J571" s="67"/>
    </row>
    <row r="572" spans="1:10" x14ac:dyDescent="0.2">
      <c r="B572" s="67"/>
      <c r="C572" s="67"/>
      <c r="D572" s="81"/>
      <c r="E572" s="81"/>
      <c r="F572" s="81"/>
      <c r="G572" s="81"/>
      <c r="H572" s="81"/>
      <c r="I572" s="81"/>
      <c r="J572" s="67"/>
    </row>
    <row r="573" spans="1:10" x14ac:dyDescent="0.2">
      <c r="B573" s="67"/>
      <c r="C573" s="67"/>
      <c r="D573" s="67"/>
      <c r="E573" s="67"/>
      <c r="F573" s="67"/>
      <c r="G573" s="67"/>
      <c r="H573" s="67"/>
      <c r="I573" s="67"/>
      <c r="J573" s="67"/>
    </row>
    <row r="574" spans="1:10" x14ac:dyDescent="0.2">
      <c r="A574" s="94"/>
      <c r="B574" s="85" t="s">
        <v>903</v>
      </c>
      <c r="C574" s="113"/>
      <c r="D574" s="113"/>
      <c r="E574" s="113"/>
      <c r="F574" s="113"/>
      <c r="G574" s="113"/>
      <c r="H574" s="113"/>
      <c r="I574" s="113"/>
      <c r="J574" s="67"/>
    </row>
    <row r="575" spans="1:10" x14ac:dyDescent="0.2">
      <c r="A575" s="82">
        <v>400</v>
      </c>
      <c r="B575" s="12" t="s">
        <v>904</v>
      </c>
      <c r="C575" s="12" t="s">
        <v>831</v>
      </c>
      <c r="D575" s="15">
        <v>85000</v>
      </c>
      <c r="E575" s="15">
        <v>2439.5</v>
      </c>
      <c r="F575" s="15">
        <v>8576.99</v>
      </c>
      <c r="G575" s="15">
        <v>2584</v>
      </c>
      <c r="H575" s="15">
        <v>13625.49</v>
      </c>
      <c r="I575" s="15">
        <v>71374.509999999995</v>
      </c>
      <c r="J575" s="67"/>
    </row>
    <row r="576" spans="1:10" x14ac:dyDescent="0.2">
      <c r="A576" s="82">
        <v>401</v>
      </c>
      <c r="B576" s="12" t="s">
        <v>905</v>
      </c>
      <c r="C576" s="12" t="s">
        <v>397</v>
      </c>
      <c r="D576" s="15">
        <v>31500</v>
      </c>
      <c r="E576" s="15">
        <v>904.05</v>
      </c>
      <c r="F576" s="15">
        <v>0</v>
      </c>
      <c r="G576" s="15">
        <v>957.6</v>
      </c>
      <c r="H576" s="15">
        <v>13090.11</v>
      </c>
      <c r="I576" s="15">
        <v>18409.89</v>
      </c>
      <c r="J576" s="67"/>
    </row>
    <row r="577" spans="1:10" x14ac:dyDescent="0.2">
      <c r="B577" s="67"/>
      <c r="C577" s="67"/>
      <c r="D577" s="83">
        <f t="shared" ref="D577:I577" si="42">SUM(D575:D576)</f>
        <v>116500</v>
      </c>
      <c r="E577" s="83">
        <f t="shared" si="42"/>
        <v>3343.55</v>
      </c>
      <c r="F577" s="83">
        <f t="shared" si="42"/>
        <v>8576.99</v>
      </c>
      <c r="G577" s="83">
        <f t="shared" si="42"/>
        <v>3541.6</v>
      </c>
      <c r="H577" s="83">
        <f t="shared" si="42"/>
        <v>26715.599999999999</v>
      </c>
      <c r="I577" s="83">
        <f t="shared" si="42"/>
        <v>89784.4</v>
      </c>
      <c r="J577" s="67"/>
    </row>
    <row r="578" spans="1:10" x14ac:dyDescent="0.2">
      <c r="B578" s="67"/>
      <c r="C578" s="67"/>
      <c r="D578" s="81"/>
      <c r="E578" s="81"/>
      <c r="F578" s="81"/>
      <c r="G578" s="81"/>
      <c r="H578" s="81"/>
      <c r="I578" s="81"/>
      <c r="J578" s="67"/>
    </row>
    <row r="579" spans="1:10" x14ac:dyDescent="0.2">
      <c r="B579" s="67"/>
      <c r="C579" s="67"/>
      <c r="D579" s="67"/>
      <c r="E579" s="67"/>
      <c r="F579" s="67"/>
      <c r="G579" s="67"/>
      <c r="H579" s="67"/>
      <c r="I579" s="67"/>
      <c r="J579" s="67"/>
    </row>
    <row r="580" spans="1:10" x14ac:dyDescent="0.2">
      <c r="A580" s="94"/>
      <c r="B580" s="85" t="s">
        <v>906</v>
      </c>
      <c r="C580" s="113"/>
      <c r="D580" s="113"/>
      <c r="E580" s="113"/>
      <c r="F580" s="113"/>
      <c r="G580" s="113"/>
      <c r="H580" s="113"/>
      <c r="I580" s="113"/>
      <c r="J580" s="67"/>
    </row>
    <row r="581" spans="1:10" x14ac:dyDescent="0.2">
      <c r="A581" s="82">
        <v>402</v>
      </c>
      <c r="B581" s="12" t="s">
        <v>907</v>
      </c>
      <c r="C581" s="12" t="s">
        <v>831</v>
      </c>
      <c r="D581" s="15">
        <v>75000</v>
      </c>
      <c r="E581" s="15">
        <v>2152.5</v>
      </c>
      <c r="F581" s="15">
        <v>6309.38</v>
      </c>
      <c r="G581" s="15">
        <v>2280</v>
      </c>
      <c r="H581" s="15">
        <v>10766.88</v>
      </c>
      <c r="I581" s="15">
        <v>64233.120000000003</v>
      </c>
      <c r="J581" s="67"/>
    </row>
    <row r="582" spans="1:10" x14ac:dyDescent="0.2">
      <c r="A582" s="82">
        <v>403</v>
      </c>
      <c r="B582" s="12" t="s">
        <v>908</v>
      </c>
      <c r="C582" s="12" t="s">
        <v>389</v>
      </c>
      <c r="D582" s="15">
        <v>35000</v>
      </c>
      <c r="E582" s="15">
        <v>1004.5</v>
      </c>
      <c r="F582" s="15">
        <v>0</v>
      </c>
      <c r="G582" s="15">
        <v>1064</v>
      </c>
      <c r="H582" s="15">
        <v>8159.5</v>
      </c>
      <c r="I582" s="15">
        <v>26840.5</v>
      </c>
      <c r="J582" s="67"/>
    </row>
    <row r="583" spans="1:10" x14ac:dyDescent="0.2">
      <c r="B583" s="67"/>
      <c r="C583" s="67"/>
      <c r="D583" s="83">
        <f t="shared" ref="D583:I583" si="43">SUM(D581:D582)</f>
        <v>110000</v>
      </c>
      <c r="E583" s="83">
        <f t="shared" si="43"/>
        <v>3157</v>
      </c>
      <c r="F583" s="83">
        <f t="shared" si="43"/>
        <v>6309.38</v>
      </c>
      <c r="G583" s="83">
        <f t="shared" si="43"/>
        <v>3344</v>
      </c>
      <c r="H583" s="83">
        <f t="shared" si="43"/>
        <v>18926.379999999997</v>
      </c>
      <c r="I583" s="83">
        <f t="shared" si="43"/>
        <v>91073.62</v>
      </c>
      <c r="J583" s="67"/>
    </row>
    <row r="584" spans="1:10" x14ac:dyDescent="0.2">
      <c r="B584" s="67"/>
      <c r="C584" s="67"/>
      <c r="D584" s="81"/>
      <c r="E584" s="81"/>
      <c r="F584" s="81"/>
      <c r="G584" s="81"/>
      <c r="H584" s="81"/>
      <c r="I584" s="81"/>
      <c r="J584" s="67"/>
    </row>
    <row r="585" spans="1:10" x14ac:dyDescent="0.2">
      <c r="B585" s="67"/>
      <c r="C585" s="67"/>
      <c r="D585" s="67"/>
      <c r="E585" s="67"/>
      <c r="F585" s="67"/>
      <c r="G585" s="67"/>
      <c r="H585" s="67"/>
      <c r="I585" s="67"/>
      <c r="J585" s="67"/>
    </row>
    <row r="586" spans="1:10" x14ac:dyDescent="0.2">
      <c r="A586" s="94"/>
      <c r="B586" s="85" t="s">
        <v>909</v>
      </c>
      <c r="C586" s="113"/>
      <c r="D586" s="113"/>
      <c r="E586" s="113"/>
      <c r="F586" s="113"/>
      <c r="G586" s="113"/>
      <c r="H586" s="113"/>
      <c r="I586" s="113"/>
      <c r="J586" s="67"/>
    </row>
    <row r="587" spans="1:10" x14ac:dyDescent="0.2">
      <c r="A587" s="82">
        <v>404</v>
      </c>
      <c r="B587" s="12" t="s">
        <v>910</v>
      </c>
      <c r="C587" s="12" t="s">
        <v>860</v>
      </c>
      <c r="D587" s="15">
        <v>30000</v>
      </c>
      <c r="E587" s="15">
        <v>861</v>
      </c>
      <c r="F587" s="15">
        <v>0</v>
      </c>
      <c r="G587" s="15">
        <v>912</v>
      </c>
      <c r="H587" s="15">
        <v>5079.46</v>
      </c>
      <c r="I587" s="15">
        <v>24920.54</v>
      </c>
      <c r="J587" s="67"/>
    </row>
    <row r="588" spans="1:10" x14ac:dyDescent="0.2">
      <c r="A588" s="82">
        <v>405</v>
      </c>
      <c r="B588" s="12" t="s">
        <v>911</v>
      </c>
      <c r="C588" s="12" t="s">
        <v>912</v>
      </c>
      <c r="D588" s="15">
        <v>75000</v>
      </c>
      <c r="E588" s="15">
        <v>2152.5</v>
      </c>
      <c r="F588" s="15">
        <v>6309.38</v>
      </c>
      <c r="G588" s="15">
        <v>2280</v>
      </c>
      <c r="H588" s="15">
        <v>46071.9</v>
      </c>
      <c r="I588" s="15">
        <v>28928.1</v>
      </c>
      <c r="J588" s="67"/>
    </row>
    <row r="589" spans="1:10" x14ac:dyDescent="0.2">
      <c r="A589" s="82">
        <v>406</v>
      </c>
      <c r="B589" s="12" t="s">
        <v>913</v>
      </c>
      <c r="C589" s="12" t="s">
        <v>914</v>
      </c>
      <c r="D589" s="15">
        <v>35000</v>
      </c>
      <c r="E589" s="15">
        <v>1004.5</v>
      </c>
      <c r="F589" s="15">
        <v>0</v>
      </c>
      <c r="G589" s="15">
        <v>1064</v>
      </c>
      <c r="H589" s="15">
        <v>7259.5</v>
      </c>
      <c r="I589" s="15">
        <v>27740.5</v>
      </c>
      <c r="J589" s="67"/>
    </row>
    <row r="590" spans="1:10" x14ac:dyDescent="0.2">
      <c r="A590" s="82">
        <v>407</v>
      </c>
      <c r="B590" s="12" t="s">
        <v>915</v>
      </c>
      <c r="C590" s="12" t="s">
        <v>916</v>
      </c>
      <c r="D590" s="15">
        <v>110000</v>
      </c>
      <c r="E590" s="15">
        <v>3157</v>
      </c>
      <c r="F590" s="15">
        <v>14457.62</v>
      </c>
      <c r="G590" s="15">
        <v>3344</v>
      </c>
      <c r="H590" s="15">
        <v>20983.62</v>
      </c>
      <c r="I590" s="15">
        <v>89016.38</v>
      </c>
      <c r="J590" s="67"/>
    </row>
    <row r="591" spans="1:10" x14ac:dyDescent="0.2">
      <c r="A591" s="82">
        <v>408</v>
      </c>
      <c r="B591" s="12" t="s">
        <v>917</v>
      </c>
      <c r="C591" s="12" t="s">
        <v>918</v>
      </c>
      <c r="D591" s="15">
        <v>30000</v>
      </c>
      <c r="E591" s="15">
        <v>861</v>
      </c>
      <c r="F591" s="15">
        <v>0</v>
      </c>
      <c r="G591" s="15">
        <v>912</v>
      </c>
      <c r="H591" s="15">
        <v>5228.92</v>
      </c>
      <c r="I591" s="15">
        <v>24771.08</v>
      </c>
      <c r="J591" s="67"/>
    </row>
    <row r="592" spans="1:10" x14ac:dyDescent="0.2">
      <c r="B592" s="67"/>
      <c r="C592" s="67"/>
      <c r="D592" s="83">
        <f t="shared" ref="D592:I592" si="44">SUM(D587:D591)</f>
        <v>280000</v>
      </c>
      <c r="E592" s="83">
        <f t="shared" si="44"/>
        <v>8036</v>
      </c>
      <c r="F592" s="83">
        <f t="shared" si="44"/>
        <v>20767</v>
      </c>
      <c r="G592" s="83">
        <f t="shared" si="44"/>
        <v>8512</v>
      </c>
      <c r="H592" s="83">
        <f t="shared" si="44"/>
        <v>84623.4</v>
      </c>
      <c r="I592" s="83">
        <f t="shared" si="44"/>
        <v>195376.60000000003</v>
      </c>
      <c r="J592" s="67"/>
    </row>
    <row r="593" spans="1:10" x14ac:dyDescent="0.2">
      <c r="B593" s="67"/>
      <c r="C593" s="67"/>
      <c r="D593" s="81"/>
      <c r="E593" s="81"/>
      <c r="F593" s="81"/>
      <c r="G593" s="81"/>
      <c r="H593" s="81"/>
      <c r="I593" s="81"/>
      <c r="J593" s="67"/>
    </row>
    <row r="594" spans="1:10" x14ac:dyDescent="0.2">
      <c r="B594" s="67"/>
      <c r="C594" s="67"/>
      <c r="D594" s="67"/>
      <c r="E594" s="67"/>
      <c r="F594" s="67"/>
      <c r="G594" s="67"/>
      <c r="H594" s="67"/>
      <c r="I594" s="67"/>
      <c r="J594" s="67"/>
    </row>
    <row r="595" spans="1:10" x14ac:dyDescent="0.2">
      <c r="A595" s="94"/>
      <c r="B595" s="85" t="s">
        <v>919</v>
      </c>
      <c r="C595" s="113"/>
      <c r="D595" s="113"/>
      <c r="E595" s="113"/>
      <c r="F595" s="113"/>
      <c r="G595" s="113"/>
      <c r="H595" s="113"/>
      <c r="I595" s="113"/>
      <c r="J595" s="67"/>
    </row>
    <row r="596" spans="1:10" x14ac:dyDescent="0.2">
      <c r="A596" s="82">
        <v>409</v>
      </c>
      <c r="B596" s="12" t="s">
        <v>920</v>
      </c>
      <c r="C596" s="12" t="s">
        <v>921</v>
      </c>
      <c r="D596" s="15">
        <v>40000</v>
      </c>
      <c r="E596" s="15">
        <v>1148</v>
      </c>
      <c r="F596" s="15">
        <v>442.65</v>
      </c>
      <c r="G596" s="15">
        <v>1216</v>
      </c>
      <c r="H596" s="15">
        <v>2831.65</v>
      </c>
      <c r="I596" s="15">
        <v>37168.35</v>
      </c>
      <c r="J596" s="67"/>
    </row>
    <row r="597" spans="1:10" x14ac:dyDescent="0.2">
      <c r="B597" s="67"/>
      <c r="C597" s="67"/>
      <c r="D597" s="83">
        <f t="shared" ref="D597:I597" si="45">SUM(D596)</f>
        <v>40000</v>
      </c>
      <c r="E597" s="83">
        <f t="shared" si="45"/>
        <v>1148</v>
      </c>
      <c r="F597" s="83">
        <f t="shared" si="45"/>
        <v>442.65</v>
      </c>
      <c r="G597" s="83">
        <f t="shared" si="45"/>
        <v>1216</v>
      </c>
      <c r="H597" s="83">
        <f t="shared" si="45"/>
        <v>2831.65</v>
      </c>
      <c r="I597" s="83">
        <f t="shared" si="45"/>
        <v>37168.35</v>
      </c>
      <c r="J597" s="67"/>
    </row>
    <row r="598" spans="1:10" x14ac:dyDescent="0.2">
      <c r="B598" s="67"/>
      <c r="C598" s="67"/>
      <c r="D598" s="81"/>
      <c r="E598" s="81"/>
      <c r="F598" s="67"/>
      <c r="G598" s="81"/>
      <c r="H598" s="81"/>
      <c r="I598" s="81"/>
      <c r="J598" s="67"/>
    </row>
    <row r="599" spans="1:10" x14ac:dyDescent="0.2">
      <c r="B599" s="67"/>
      <c r="C599" s="67"/>
      <c r="D599" s="67"/>
      <c r="E599" s="67"/>
      <c r="F599" s="67"/>
      <c r="G599" s="67"/>
      <c r="H599" s="67"/>
      <c r="I599" s="67"/>
      <c r="J599" s="67"/>
    </row>
    <row r="600" spans="1:10" x14ac:dyDescent="0.2">
      <c r="A600" s="94"/>
      <c r="B600" s="85" t="s">
        <v>922</v>
      </c>
      <c r="C600" s="113"/>
      <c r="D600" s="113"/>
      <c r="E600" s="113"/>
      <c r="F600" s="113"/>
      <c r="G600" s="113"/>
      <c r="H600" s="113"/>
      <c r="I600" s="113"/>
      <c r="J600" s="67"/>
    </row>
    <row r="601" spans="1:10" x14ac:dyDescent="0.2">
      <c r="A601" s="82">
        <v>408</v>
      </c>
      <c r="B601" s="12" t="s">
        <v>923</v>
      </c>
      <c r="C601" s="12" t="s">
        <v>389</v>
      </c>
      <c r="D601" s="15">
        <v>25000</v>
      </c>
      <c r="E601" s="15">
        <v>717.5</v>
      </c>
      <c r="F601" s="15">
        <v>0</v>
      </c>
      <c r="G601" s="15">
        <v>760</v>
      </c>
      <c r="H601" s="15">
        <v>1502.5</v>
      </c>
      <c r="I601" s="15">
        <v>23497.5</v>
      </c>
      <c r="J601" s="67"/>
    </row>
    <row r="602" spans="1:10" x14ac:dyDescent="0.2">
      <c r="A602" s="82">
        <v>409</v>
      </c>
      <c r="B602" s="12" t="s">
        <v>924</v>
      </c>
      <c r="C602" s="12" t="s">
        <v>925</v>
      </c>
      <c r="D602" s="15">
        <v>20000</v>
      </c>
      <c r="E602" s="15">
        <v>574</v>
      </c>
      <c r="F602" s="15">
        <v>0</v>
      </c>
      <c r="G602" s="15">
        <v>608</v>
      </c>
      <c r="H602" s="15">
        <v>1207</v>
      </c>
      <c r="I602" s="15">
        <v>18793</v>
      </c>
      <c r="J602" s="67"/>
    </row>
    <row r="603" spans="1:10" x14ac:dyDescent="0.2">
      <c r="A603" s="82">
        <v>410</v>
      </c>
      <c r="B603" s="12" t="s">
        <v>926</v>
      </c>
      <c r="C603" s="12" t="s">
        <v>364</v>
      </c>
      <c r="D603" s="15">
        <v>30000</v>
      </c>
      <c r="E603" s="15">
        <v>861</v>
      </c>
      <c r="F603" s="15">
        <v>0</v>
      </c>
      <c r="G603" s="15">
        <v>912</v>
      </c>
      <c r="H603" s="15">
        <v>19579.46</v>
      </c>
      <c r="I603" s="15">
        <v>10420.540000000001</v>
      </c>
      <c r="J603" s="67"/>
    </row>
    <row r="604" spans="1:10" x14ac:dyDescent="0.2">
      <c r="A604" s="82">
        <v>411</v>
      </c>
      <c r="B604" s="12" t="s">
        <v>927</v>
      </c>
      <c r="C604" s="12" t="s">
        <v>928</v>
      </c>
      <c r="D604" s="15">
        <v>60000</v>
      </c>
      <c r="E604" s="15">
        <v>1722</v>
      </c>
      <c r="F604" s="15">
        <v>3486.68</v>
      </c>
      <c r="G604" s="15">
        <v>1824</v>
      </c>
      <c r="H604" s="15">
        <v>17457.61</v>
      </c>
      <c r="I604" s="15">
        <v>42542.39</v>
      </c>
      <c r="J604" s="67"/>
    </row>
    <row r="605" spans="1:10" x14ac:dyDescent="0.2">
      <c r="A605" s="82">
        <v>412</v>
      </c>
      <c r="B605" s="12" t="s">
        <v>929</v>
      </c>
      <c r="C605" s="12" t="s">
        <v>396</v>
      </c>
      <c r="D605" s="15">
        <v>65000</v>
      </c>
      <c r="E605" s="15">
        <v>1865.5</v>
      </c>
      <c r="F605" s="15">
        <v>4427.58</v>
      </c>
      <c r="G605" s="15">
        <v>1976</v>
      </c>
      <c r="H605" s="15">
        <v>8294.08</v>
      </c>
      <c r="I605" s="15">
        <v>56705.919999999998</v>
      </c>
      <c r="J605" s="67"/>
    </row>
    <row r="606" spans="1:10" x14ac:dyDescent="0.2">
      <c r="A606" s="82">
        <v>413</v>
      </c>
      <c r="B606" s="12" t="s">
        <v>930</v>
      </c>
      <c r="C606" s="12" t="s">
        <v>860</v>
      </c>
      <c r="D606" s="15">
        <v>26250</v>
      </c>
      <c r="E606" s="15">
        <v>753.38</v>
      </c>
      <c r="F606" s="15">
        <v>0</v>
      </c>
      <c r="G606" s="15">
        <v>798</v>
      </c>
      <c r="H606" s="15">
        <v>1576.38</v>
      </c>
      <c r="I606" s="15">
        <v>24673.62</v>
      </c>
      <c r="J606" s="67"/>
    </row>
    <row r="607" spans="1:10" x14ac:dyDescent="0.2">
      <c r="B607" s="67"/>
      <c r="C607" s="67"/>
      <c r="D607" s="88">
        <f t="shared" ref="D607:I607" si="46">SUM(D601:D606)</f>
        <v>226250</v>
      </c>
      <c r="E607" s="88">
        <f t="shared" si="46"/>
        <v>6493.38</v>
      </c>
      <c r="F607" s="88">
        <f t="shared" si="46"/>
        <v>7914.26</v>
      </c>
      <c r="G607" s="88">
        <f t="shared" si="46"/>
        <v>6878</v>
      </c>
      <c r="H607" s="88">
        <f t="shared" si="46"/>
        <v>49617.03</v>
      </c>
      <c r="I607" s="88">
        <f t="shared" si="46"/>
        <v>176632.96999999997</v>
      </c>
      <c r="J607" s="67"/>
    </row>
    <row r="608" spans="1:10" x14ac:dyDescent="0.2">
      <c r="B608" s="67"/>
      <c r="C608" s="67"/>
      <c r="D608" s="81"/>
      <c r="E608" s="81"/>
      <c r="F608" s="81"/>
      <c r="G608" s="81"/>
      <c r="H608" s="81"/>
      <c r="I608" s="81"/>
      <c r="J608" s="67"/>
    </row>
    <row r="609" spans="2:10" x14ac:dyDescent="0.2">
      <c r="B609" s="67"/>
      <c r="C609" s="67"/>
      <c r="D609" s="67"/>
      <c r="E609" s="67"/>
      <c r="F609" s="67"/>
      <c r="G609" s="67"/>
      <c r="H609" s="67"/>
      <c r="I609" s="67"/>
      <c r="J609" s="67"/>
    </row>
    <row r="610" spans="2:10" ht="15.75" thickBot="1" x14ac:dyDescent="0.3">
      <c r="B610" s="67"/>
      <c r="C610" s="67"/>
      <c r="D610" s="121">
        <f>D62+D74+D96+D101+D106+D122+D148+D153+D162+D212+D229+D236+D249+D254+D267+D301+D331+D344+D349+D360+D367+D375+D398+D403+D415+D428+D436+D444+D456+D461+D467+D472+D509+D514+D519+D524+D533+D548+D554+D559+D566+D571+D577+D583+D592+D597+D607</f>
        <v>19100833.329999998</v>
      </c>
      <c r="E610" s="121">
        <f>E62+E74+E96+E101+E106+E122+E148+E153+E162+E212+E229+E236+E249+E254+E267+E301+E331+E344+E349+E360+E367+E375+E398+E403+E415+E428+E436+E444+E456+E461+E467+E472+E509+E514+E519+E524+E533+E548+E554+E559+E566+E571+E577+E583+E592+E597+E607</f>
        <v>548193.98</v>
      </c>
      <c r="F610" s="122">
        <f>F62+F74+F96+F101+F106+F122+F148+F162+F212+F229+F236+F249+F267+F301+F331+F344+F349+F360+F367+F375+F398+F415+F428+F436+F444+F456+F461+F467+F472+F509+F514+F519+F533+F548+F554+F559+F566+F571+F577+F583+F592+F597+F607</f>
        <v>1079114.7899999998</v>
      </c>
      <c r="G610" s="121">
        <f>G62+G74+G96+G101+G106+G122+G148+G153+G162+G212+G229+G236+G249+G254+G267+G301+G331+G344+G349+G360+G367+G375+G398+G403+G415+G428+G436+G444+G456+G461+G467+G472+G509+G514+G519+G524+G533+G548+G554+G559+G566+G571+G577+G583+G592+G597+G607</f>
        <v>579661.89</v>
      </c>
      <c r="H610" s="122">
        <f>H62+H74+H96+H101+H106+H122+H148+H153+H162+H212+H229+H236+H249+H254+H267+H301+H331+H344+H349+H360+H367+H375+H398+H403+H415+H428+H436+H444+H456+H461+H467+H472+H509+H514+H519+H524+H533+H548+H554+H559+H566+H571+H577+H583+H592+H597+H607</f>
        <v>4701371.2499999991</v>
      </c>
      <c r="I610" s="121">
        <f>I62+I74+I96+I101+I106+I122+I148+I153+I162+I212+I229+I236+I249+I254+I267+I301+I331+I344+I349+I360+I367+I376+I375+I398+I403+I415+I428+I436+I444+I456+I461+I467+I472+I509+I514+I524+I519+I533+I548+I554+I559+I566+I571+I577+I583+I592+I597+I607</f>
        <v>14399462.079999998</v>
      </c>
      <c r="J610" s="67"/>
    </row>
    <row r="611" spans="2:10" ht="12.75" thickTop="1" x14ac:dyDescent="0.2">
      <c r="B611" s="67"/>
      <c r="C611" s="67"/>
      <c r="D611" s="81"/>
      <c r="E611" s="67"/>
      <c r="F611" s="67"/>
      <c r="G611" s="67"/>
      <c r="H611" s="67"/>
      <c r="I611" s="67"/>
      <c r="J611" s="67"/>
    </row>
    <row r="612" spans="2:10" x14ac:dyDescent="0.2">
      <c r="B612" s="67"/>
      <c r="C612" s="67"/>
      <c r="D612" s="67"/>
      <c r="E612" s="67"/>
      <c r="F612" s="67"/>
      <c r="G612" s="67"/>
      <c r="H612" s="67"/>
      <c r="I612" s="67"/>
      <c r="J612" s="67"/>
    </row>
    <row r="613" spans="2:10" x14ac:dyDescent="0.2">
      <c r="B613" s="67"/>
      <c r="C613" s="67"/>
      <c r="D613" s="67"/>
      <c r="E613" s="67"/>
      <c r="F613" s="67"/>
      <c r="G613" s="67"/>
      <c r="H613" s="67"/>
      <c r="I613" s="67"/>
      <c r="J613" s="67"/>
    </row>
    <row r="614" spans="2:10" ht="15.75" thickBot="1" x14ac:dyDescent="0.3">
      <c r="B614" s="22"/>
      <c r="C614" s="23"/>
      <c r="D614"/>
      <c r="E614" s="67"/>
      <c r="F614" s="67"/>
      <c r="G614" s="67"/>
      <c r="H614" s="67"/>
      <c r="I614" s="67"/>
      <c r="J614" s="67"/>
    </row>
    <row r="615" spans="2:10" ht="15.75" x14ac:dyDescent="0.25">
      <c r="B615" s="30" t="s">
        <v>295</v>
      </c>
      <c r="C615" s="31"/>
      <c r="D615"/>
      <c r="E615" s="67"/>
      <c r="F615" s="67"/>
      <c r="G615" s="67"/>
      <c r="H615" s="67"/>
      <c r="I615" s="67"/>
      <c r="J615" s="67"/>
    </row>
    <row r="616" spans="2:10" ht="21.6" customHeight="1" x14ac:dyDescent="0.25">
      <c r="B616" s="25" t="s">
        <v>296</v>
      </c>
      <c r="C616" s="26"/>
      <c r="D616"/>
      <c r="E616" s="67"/>
      <c r="F616" s="67"/>
      <c r="G616" s="67"/>
      <c r="H616" s="67"/>
      <c r="I616" s="67"/>
      <c r="J616" s="67"/>
    </row>
    <row r="617" spans="2:10" ht="15" x14ac:dyDescent="0.25">
      <c r="B617" t="s">
        <v>0</v>
      </c>
      <c r="C617"/>
      <c r="D617"/>
      <c r="E617" s="67"/>
      <c r="F617" s="67"/>
      <c r="G617" s="67"/>
      <c r="H617" s="67"/>
      <c r="I617" s="67"/>
      <c r="J617" s="67"/>
    </row>
    <row r="618" spans="2:10" x14ac:dyDescent="0.2">
      <c r="B618" s="67"/>
      <c r="C618" s="67"/>
      <c r="D618" s="67"/>
      <c r="E618" s="67"/>
      <c r="F618" s="67"/>
      <c r="G618" s="67"/>
      <c r="H618" s="67"/>
      <c r="I618" s="67"/>
      <c r="J618" s="67"/>
    </row>
    <row r="619" spans="2:10" x14ac:dyDescent="0.2">
      <c r="B619" s="67"/>
      <c r="C619" s="67"/>
      <c r="D619" s="67"/>
      <c r="E619" s="67"/>
      <c r="F619" s="67"/>
      <c r="G619" s="67"/>
      <c r="H619" s="67"/>
      <c r="I619" s="67"/>
      <c r="J619" s="67"/>
    </row>
    <row r="620" spans="2:10" x14ac:dyDescent="0.2">
      <c r="B620" s="67"/>
      <c r="C620" s="67"/>
      <c r="D620" s="67"/>
      <c r="E620" s="67"/>
      <c r="F620" s="67"/>
      <c r="G620" s="67"/>
      <c r="H620" s="67"/>
      <c r="I620" s="67"/>
      <c r="J620" s="67"/>
    </row>
    <row r="621" spans="2:10" x14ac:dyDescent="0.2">
      <c r="B621" s="67"/>
      <c r="C621" s="67"/>
      <c r="D621" s="67"/>
      <c r="E621" s="67"/>
      <c r="F621" s="67"/>
      <c r="G621" s="67"/>
      <c r="H621" s="67"/>
      <c r="I621" s="67"/>
      <c r="J621" s="67"/>
    </row>
    <row r="622" spans="2:10" x14ac:dyDescent="0.2">
      <c r="B622" s="67"/>
      <c r="C622" s="67"/>
      <c r="D622" s="67"/>
      <c r="E622" s="67"/>
      <c r="F622" s="67"/>
      <c r="G622" s="67"/>
      <c r="H622" s="67"/>
      <c r="I622" s="67"/>
      <c r="J622" s="67"/>
    </row>
    <row r="623" spans="2:10" x14ac:dyDescent="0.2">
      <c r="B623" s="67"/>
      <c r="C623" s="67"/>
      <c r="D623" s="67"/>
      <c r="E623" s="67"/>
      <c r="F623" s="67"/>
      <c r="G623" s="67"/>
      <c r="H623" s="67"/>
      <c r="I623" s="67"/>
      <c r="J623" s="67"/>
    </row>
    <row r="624" spans="2:10" x14ac:dyDescent="0.2">
      <c r="B624" s="67"/>
      <c r="C624" s="67"/>
      <c r="D624" s="67"/>
      <c r="E624" s="67"/>
      <c r="F624" s="67"/>
      <c r="G624" s="67"/>
      <c r="H624" s="67"/>
      <c r="I624" s="67"/>
      <c r="J624" s="67"/>
    </row>
    <row r="625" spans="2:10" x14ac:dyDescent="0.2">
      <c r="B625" s="67"/>
      <c r="C625" s="67"/>
      <c r="D625" s="67"/>
      <c r="E625" s="67"/>
      <c r="F625" s="67"/>
      <c r="G625" s="67"/>
      <c r="H625" s="67"/>
      <c r="I625" s="67"/>
      <c r="J625" s="67"/>
    </row>
    <row r="626" spans="2:10" x14ac:dyDescent="0.2">
      <c r="B626" s="67"/>
      <c r="C626" s="67"/>
      <c r="D626" s="67"/>
      <c r="E626" s="67"/>
      <c r="F626" s="67"/>
      <c r="G626" s="67"/>
      <c r="H626" s="67"/>
      <c r="I626" s="67"/>
      <c r="J626" s="67"/>
    </row>
    <row r="627" spans="2:10" x14ac:dyDescent="0.2">
      <c r="B627" s="67"/>
      <c r="C627" s="67"/>
      <c r="D627" s="67"/>
      <c r="E627" s="67"/>
      <c r="F627" s="67"/>
      <c r="G627" s="67"/>
      <c r="H627" s="67"/>
      <c r="I627" s="67"/>
      <c r="J627" s="67"/>
    </row>
    <row r="628" spans="2:10" x14ac:dyDescent="0.2">
      <c r="B628" s="67"/>
      <c r="C628" s="67"/>
      <c r="D628" s="67"/>
      <c r="E628" s="67"/>
      <c r="F628" s="67"/>
      <c r="G628" s="67"/>
      <c r="H628" s="67"/>
      <c r="I628" s="67"/>
      <c r="J628" s="67"/>
    </row>
    <row r="629" spans="2:10" x14ac:dyDescent="0.2">
      <c r="B629" s="67"/>
      <c r="C629" s="67"/>
      <c r="D629" s="67"/>
      <c r="E629" s="67"/>
      <c r="F629" s="67"/>
      <c r="G629" s="67"/>
      <c r="H629" s="67"/>
      <c r="I629" s="67"/>
      <c r="J629" s="67"/>
    </row>
    <row r="630" spans="2:10" x14ac:dyDescent="0.2">
      <c r="B630" s="67"/>
      <c r="C630" s="67"/>
      <c r="D630" s="67"/>
      <c r="E630" s="67"/>
      <c r="F630" s="67"/>
      <c r="G630" s="67"/>
      <c r="H630" s="67"/>
      <c r="I630" s="67"/>
      <c r="J630" s="67"/>
    </row>
    <row r="631" spans="2:10" x14ac:dyDescent="0.2">
      <c r="B631" s="67"/>
      <c r="C631" s="67"/>
      <c r="D631" s="67"/>
      <c r="E631" s="67"/>
      <c r="F631" s="67"/>
      <c r="G631" s="67"/>
      <c r="H631" s="67"/>
      <c r="I631" s="67"/>
      <c r="J631" s="67"/>
    </row>
    <row r="632" spans="2:10" x14ac:dyDescent="0.2">
      <c r="B632" s="67"/>
      <c r="C632" s="67"/>
      <c r="D632" s="67"/>
      <c r="E632" s="67"/>
      <c r="F632" s="67"/>
      <c r="G632" s="67"/>
      <c r="H632" s="67"/>
      <c r="I632" s="67"/>
      <c r="J632" s="67"/>
    </row>
    <row r="633" spans="2:10" x14ac:dyDescent="0.2">
      <c r="B633" s="67"/>
      <c r="C633" s="67"/>
      <c r="D633" s="67"/>
      <c r="E633" s="67"/>
      <c r="F633" s="67"/>
      <c r="G633" s="67"/>
      <c r="H633" s="67"/>
      <c r="I633" s="67"/>
      <c r="J633" s="67"/>
    </row>
    <row r="634" spans="2:10" x14ac:dyDescent="0.2">
      <c r="B634" s="67"/>
      <c r="C634" s="67"/>
      <c r="D634" s="67"/>
      <c r="E634" s="67"/>
      <c r="F634" s="67"/>
      <c r="G634" s="67"/>
      <c r="H634" s="67"/>
      <c r="I634" s="67"/>
      <c r="J634" s="67"/>
    </row>
    <row r="635" spans="2:10" x14ac:dyDescent="0.2">
      <c r="B635" s="67"/>
      <c r="C635" s="67"/>
      <c r="D635" s="67"/>
      <c r="E635" s="67"/>
      <c r="F635" s="67"/>
      <c r="G635" s="67"/>
      <c r="H635" s="67"/>
      <c r="I635" s="67"/>
      <c r="J635" s="67"/>
    </row>
    <row r="636" spans="2:10" x14ac:dyDescent="0.2">
      <c r="B636" s="67"/>
      <c r="C636" s="67"/>
      <c r="D636" s="67"/>
      <c r="E636" s="67"/>
      <c r="F636" s="67"/>
      <c r="G636" s="67"/>
      <c r="H636" s="67"/>
      <c r="I636" s="67"/>
      <c r="J636" s="67"/>
    </row>
    <row r="637" spans="2:10" x14ac:dyDescent="0.2">
      <c r="B637" s="67"/>
      <c r="C637" s="67"/>
      <c r="D637" s="67"/>
      <c r="E637" s="67"/>
      <c r="F637" s="67"/>
      <c r="G637" s="67"/>
      <c r="H637" s="67"/>
      <c r="I637" s="67"/>
      <c r="J637" s="67"/>
    </row>
    <row r="638" spans="2:10" x14ac:dyDescent="0.2">
      <c r="B638" s="67"/>
      <c r="C638" s="67"/>
      <c r="D638" s="67"/>
      <c r="E638" s="67"/>
      <c r="F638" s="67"/>
      <c r="G638" s="67"/>
      <c r="H638" s="67"/>
      <c r="I638" s="67"/>
      <c r="J638" s="67"/>
    </row>
    <row r="639" spans="2:10" x14ac:dyDescent="0.2">
      <c r="B639" s="67"/>
      <c r="C639" s="67"/>
      <c r="D639" s="67"/>
      <c r="E639" s="67"/>
      <c r="F639" s="67"/>
      <c r="G639" s="67"/>
      <c r="H639" s="67"/>
      <c r="I639" s="67"/>
      <c r="J639" s="67"/>
    </row>
    <row r="640" spans="2:10" x14ac:dyDescent="0.2">
      <c r="B640" s="67"/>
      <c r="C640" s="67"/>
      <c r="D640" s="67"/>
      <c r="E640" s="67"/>
      <c r="F640" s="67"/>
      <c r="G640" s="67"/>
      <c r="H640" s="67"/>
      <c r="I640" s="67"/>
      <c r="J640" s="67"/>
    </row>
    <row r="641" spans="2:10" x14ac:dyDescent="0.2">
      <c r="B641" s="67"/>
      <c r="C641" s="67"/>
      <c r="D641" s="67"/>
      <c r="E641" s="67"/>
      <c r="F641" s="67"/>
      <c r="G641" s="67"/>
      <c r="H641" s="67"/>
      <c r="I641" s="67"/>
      <c r="J641" s="67"/>
    </row>
    <row r="642" spans="2:10" x14ac:dyDescent="0.2">
      <c r="B642" s="67"/>
      <c r="C642" s="67"/>
      <c r="D642" s="67"/>
      <c r="E642" s="67"/>
      <c r="F642" s="67"/>
      <c r="G642" s="67"/>
      <c r="H642" s="67"/>
      <c r="I642" s="67"/>
      <c r="J642" s="67"/>
    </row>
    <row r="643" spans="2:10" x14ac:dyDescent="0.2">
      <c r="B643" s="67"/>
      <c r="C643" s="67"/>
      <c r="D643" s="67"/>
      <c r="E643" s="67"/>
      <c r="F643" s="67"/>
      <c r="G643" s="67"/>
      <c r="H643" s="67"/>
      <c r="I643" s="67"/>
      <c r="J643" s="67"/>
    </row>
    <row r="644" spans="2:10" x14ac:dyDescent="0.2">
      <c r="B644" s="67"/>
      <c r="C644" s="67"/>
      <c r="D644" s="67"/>
      <c r="E644" s="67"/>
      <c r="F644" s="67"/>
      <c r="G644" s="67"/>
      <c r="H644" s="67"/>
      <c r="I644" s="67"/>
      <c r="J644" s="67"/>
    </row>
    <row r="645" spans="2:10" x14ac:dyDescent="0.2">
      <c r="B645" s="67"/>
      <c r="C645" s="67"/>
      <c r="D645" s="67"/>
      <c r="E645" s="67"/>
      <c r="F645" s="67"/>
      <c r="G645" s="67"/>
      <c r="H645" s="67"/>
      <c r="I645" s="67"/>
      <c r="J645" s="67"/>
    </row>
    <row r="646" spans="2:10" x14ac:dyDescent="0.2">
      <c r="B646" s="67"/>
      <c r="C646" s="67"/>
      <c r="D646" s="67"/>
      <c r="E646" s="67"/>
      <c r="F646" s="67"/>
      <c r="G646" s="67"/>
      <c r="H646" s="67"/>
      <c r="I646" s="67"/>
      <c r="J646" s="67"/>
    </row>
    <row r="647" spans="2:10" x14ac:dyDescent="0.2">
      <c r="B647" s="67"/>
      <c r="C647" s="67"/>
      <c r="D647" s="67"/>
      <c r="E647" s="67"/>
      <c r="F647" s="67"/>
      <c r="G647" s="67"/>
      <c r="H647" s="67"/>
      <c r="I647" s="67"/>
      <c r="J647" s="67"/>
    </row>
    <row r="648" spans="2:10" x14ac:dyDescent="0.2">
      <c r="B648" s="67"/>
      <c r="C648" s="67"/>
      <c r="D648" s="67"/>
      <c r="E648" s="67"/>
      <c r="F648" s="67"/>
      <c r="G648" s="67"/>
      <c r="H648" s="67"/>
      <c r="I648" s="67"/>
      <c r="J648" s="67"/>
    </row>
    <row r="649" spans="2:10" x14ac:dyDescent="0.2">
      <c r="B649" s="67"/>
      <c r="C649" s="67"/>
      <c r="D649" s="67"/>
      <c r="E649" s="67"/>
      <c r="F649" s="67"/>
      <c r="G649" s="67"/>
      <c r="H649" s="67"/>
      <c r="I649" s="67"/>
      <c r="J649" s="67"/>
    </row>
    <row r="650" spans="2:10" x14ac:dyDescent="0.2">
      <c r="B650" s="67"/>
      <c r="C650" s="67"/>
      <c r="D650" s="67"/>
      <c r="E650" s="67"/>
      <c r="F650" s="67"/>
      <c r="G650" s="67"/>
      <c r="H650" s="67"/>
      <c r="I650" s="67"/>
      <c r="J650" s="67"/>
    </row>
    <row r="651" spans="2:10" x14ac:dyDescent="0.2">
      <c r="B651" s="67"/>
      <c r="C651" s="67"/>
      <c r="D651" s="67"/>
      <c r="E651" s="67"/>
      <c r="F651" s="67"/>
      <c r="G651" s="67"/>
      <c r="H651" s="67"/>
      <c r="I651" s="67"/>
      <c r="J651" s="67"/>
    </row>
    <row r="652" spans="2:10" x14ac:dyDescent="0.2">
      <c r="B652" s="67"/>
      <c r="C652" s="67"/>
      <c r="D652" s="67"/>
      <c r="E652" s="67"/>
      <c r="F652" s="67"/>
      <c r="G652" s="67"/>
      <c r="H652" s="67"/>
      <c r="I652" s="67"/>
      <c r="J652" s="67"/>
    </row>
    <row r="653" spans="2:10" x14ac:dyDescent="0.2">
      <c r="B653" s="67"/>
      <c r="C653" s="67"/>
      <c r="D653" s="67"/>
      <c r="E653" s="67"/>
      <c r="F653" s="67"/>
      <c r="G653" s="67"/>
      <c r="H653" s="67"/>
      <c r="I653" s="67"/>
      <c r="J653" s="67"/>
    </row>
    <row r="654" spans="2:10" x14ac:dyDescent="0.2">
      <c r="B654" s="67"/>
      <c r="C654" s="67"/>
      <c r="D654" s="67"/>
      <c r="E654" s="67"/>
      <c r="F654" s="67"/>
      <c r="G654" s="67"/>
      <c r="H654" s="67"/>
      <c r="I654" s="67"/>
      <c r="J654" s="67"/>
    </row>
    <row r="655" spans="2:10" x14ac:dyDescent="0.2">
      <c r="B655" s="67"/>
      <c r="C655" s="67"/>
      <c r="D655" s="67"/>
      <c r="E655" s="67"/>
      <c r="F655" s="67"/>
      <c r="G655" s="67"/>
      <c r="H655" s="67"/>
      <c r="I655" s="67"/>
      <c r="J655" s="67"/>
    </row>
    <row r="656" spans="2:10" x14ac:dyDescent="0.2">
      <c r="B656" s="67"/>
      <c r="C656" s="67"/>
      <c r="D656" s="67"/>
      <c r="E656" s="67"/>
      <c r="F656" s="67"/>
      <c r="G656" s="67"/>
      <c r="H656" s="67"/>
      <c r="I656" s="67"/>
      <c r="J656" s="67"/>
    </row>
    <row r="657" spans="2:10" x14ac:dyDescent="0.2">
      <c r="B657" s="67"/>
      <c r="C657" s="67"/>
      <c r="D657" s="67"/>
      <c r="E657" s="67"/>
      <c r="F657" s="67"/>
      <c r="G657" s="67"/>
      <c r="H657" s="67"/>
      <c r="I657" s="67"/>
      <c r="J657" s="67"/>
    </row>
    <row r="658" spans="2:10" x14ac:dyDescent="0.2">
      <c r="B658" s="67"/>
      <c r="C658" s="67"/>
      <c r="D658" s="67"/>
      <c r="E658" s="67"/>
      <c r="F658" s="67"/>
      <c r="G658" s="67"/>
      <c r="H658" s="67"/>
      <c r="I658" s="67"/>
      <c r="J658" s="67"/>
    </row>
    <row r="659" spans="2:10" x14ac:dyDescent="0.2">
      <c r="B659" s="67"/>
      <c r="C659" s="67"/>
      <c r="D659" s="67"/>
      <c r="E659" s="67"/>
      <c r="F659" s="67"/>
      <c r="G659" s="67"/>
      <c r="H659" s="67"/>
      <c r="I659" s="67"/>
      <c r="J659" s="67"/>
    </row>
    <row r="660" spans="2:10" x14ac:dyDescent="0.2">
      <c r="B660" s="67"/>
      <c r="C660" s="67"/>
      <c r="D660" s="67"/>
      <c r="E660" s="67"/>
      <c r="F660" s="67"/>
      <c r="G660" s="67"/>
      <c r="H660" s="67"/>
      <c r="I660" s="67"/>
      <c r="J660" s="67"/>
    </row>
    <row r="661" spans="2:10" x14ac:dyDescent="0.2">
      <c r="B661" s="67"/>
      <c r="C661" s="67"/>
      <c r="D661" s="67"/>
      <c r="E661" s="67"/>
      <c r="F661" s="67"/>
      <c r="G661" s="67"/>
      <c r="H661" s="67"/>
      <c r="I661" s="67"/>
      <c r="J661" s="67"/>
    </row>
    <row r="662" spans="2:10" x14ac:dyDescent="0.2">
      <c r="B662" s="67"/>
      <c r="C662" s="67"/>
      <c r="D662" s="67"/>
      <c r="E662" s="67"/>
      <c r="F662" s="67"/>
      <c r="G662" s="67"/>
      <c r="H662" s="67"/>
      <c r="I662" s="67"/>
      <c r="J662" s="67"/>
    </row>
    <row r="663" spans="2:10" x14ac:dyDescent="0.2">
      <c r="B663" s="67"/>
      <c r="C663" s="67"/>
      <c r="D663" s="67"/>
      <c r="E663" s="67"/>
      <c r="F663" s="67"/>
      <c r="G663" s="67"/>
      <c r="H663" s="67"/>
      <c r="I663" s="67"/>
      <c r="J663" s="67"/>
    </row>
    <row r="664" spans="2:10" x14ac:dyDescent="0.2">
      <c r="B664" s="67"/>
      <c r="C664" s="67"/>
      <c r="D664" s="67"/>
      <c r="E664" s="67"/>
      <c r="F664" s="67"/>
      <c r="G664" s="67"/>
      <c r="H664" s="67"/>
      <c r="I664" s="67"/>
      <c r="J664" s="67"/>
    </row>
    <row r="665" spans="2:10" x14ac:dyDescent="0.2">
      <c r="B665" s="67"/>
      <c r="C665" s="67"/>
      <c r="D665" s="67"/>
      <c r="E665" s="67"/>
      <c r="F665" s="67"/>
      <c r="G665" s="67"/>
      <c r="H665" s="67"/>
      <c r="I665" s="67"/>
      <c r="J665" s="67"/>
    </row>
    <row r="666" spans="2:10" x14ac:dyDescent="0.2">
      <c r="B666" s="67"/>
      <c r="C666" s="67"/>
      <c r="D666" s="67"/>
      <c r="E666" s="67"/>
      <c r="F666" s="67"/>
      <c r="G666" s="67"/>
      <c r="H666" s="67"/>
      <c r="I666" s="67"/>
      <c r="J666" s="67"/>
    </row>
    <row r="667" spans="2:10" x14ac:dyDescent="0.2">
      <c r="B667" s="67"/>
      <c r="C667" s="67"/>
      <c r="D667" s="67"/>
      <c r="E667" s="67"/>
      <c r="F667" s="67"/>
      <c r="G667" s="67"/>
      <c r="H667" s="67"/>
      <c r="I667" s="67"/>
    </row>
    <row r="668" spans="2:10" x14ac:dyDescent="0.2">
      <c r="B668" s="67"/>
      <c r="C668" s="67"/>
      <c r="D668" s="67"/>
      <c r="E668" s="67"/>
      <c r="F668" s="67"/>
      <c r="G668" s="67"/>
      <c r="H668" s="67"/>
      <c r="I668" s="67"/>
    </row>
    <row r="669" spans="2:10" x14ac:dyDescent="0.2">
      <c r="B669" s="67"/>
      <c r="C669" s="67"/>
      <c r="D669" s="67"/>
      <c r="E669" s="67"/>
      <c r="F669" s="67"/>
      <c r="G669" s="67"/>
      <c r="H669" s="67"/>
      <c r="I669" s="67"/>
    </row>
  </sheetData>
  <sheetProtection algorithmName="SHA-512" hashValue="v491eMT4X2Gcm2gZMJy7sUeg9WsGT9CzSYXsy9ns4xh5LFG9Bixq5zkHlMKABGxriDSb5wizRUOyRC8JeV74tw==" saltValue="mhSWKkLTpgIf9PmevCWqvg==" spinCount="100000" sheet="1" formatCells="0" formatColumns="0" formatRows="0" insertColumns="0" insertRows="0" insertHyperlinks="0" deleteColumns="0" deleteRows="0" sort="0" autoFilter="0" pivotTables="0"/>
  <mergeCells count="1">
    <mergeCell ref="B2:H5"/>
  </mergeCells>
  <pageMargins left="0" right="0" top="0" bottom="0" header="0" footer="0"/>
  <pageSetup paperSize="9" scale="9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72623-2496-43CD-8EE1-B1AA35B31D08}">
  <sheetPr>
    <pageSetUpPr fitToPage="1"/>
  </sheetPr>
  <dimension ref="A1:I69"/>
  <sheetViews>
    <sheetView tabSelected="1" zoomScale="110" zoomScaleNormal="110" workbookViewId="0">
      <selection activeCell="C4" sqref="C4:G4"/>
    </sheetView>
  </sheetViews>
  <sheetFormatPr baseColWidth="10" defaultColWidth="11.42578125" defaultRowHeight="12.75" x14ac:dyDescent="0.2"/>
  <cols>
    <col min="1" max="1" width="5.7109375" style="67" customWidth="1"/>
    <col min="2" max="2" width="31.85546875" style="68" customWidth="1"/>
    <col min="3" max="3" width="20.5703125" style="69" customWidth="1"/>
    <col min="4" max="4" width="14.7109375" style="70" customWidth="1"/>
    <col min="5" max="5" width="13.85546875" style="70" customWidth="1"/>
    <col min="6" max="6" width="14" style="70" customWidth="1"/>
    <col min="7" max="7" width="16.140625" style="70" customWidth="1"/>
    <col min="8" max="8" width="16.7109375" style="62" customWidth="1"/>
    <col min="9" max="9" width="15.7109375" style="62" customWidth="1"/>
    <col min="10" max="16384" width="11.42578125" style="48"/>
  </cols>
  <sheetData>
    <row r="1" spans="1:9" ht="19.5" customHeight="1" x14ac:dyDescent="0.2">
      <c r="A1" s="42"/>
      <c r="B1" s="43"/>
      <c r="C1" s="44"/>
      <c r="D1" s="45"/>
      <c r="E1" s="45"/>
      <c r="F1" s="45"/>
      <c r="G1" s="45"/>
      <c r="H1" s="46"/>
      <c r="I1" s="47"/>
    </row>
    <row r="2" spans="1:9" ht="12.75" customHeight="1" x14ac:dyDescent="0.2">
      <c r="A2" s="42"/>
      <c r="B2" s="43"/>
      <c r="C2" s="129" t="s">
        <v>298</v>
      </c>
      <c r="D2" s="129"/>
      <c r="E2" s="129"/>
      <c r="F2" s="129"/>
      <c r="G2" s="129"/>
      <c r="H2" s="46"/>
      <c r="I2" s="50"/>
    </row>
    <row r="3" spans="1:9" ht="12.75" customHeight="1" x14ac:dyDescent="0.2">
      <c r="A3" s="42"/>
      <c r="B3" s="43"/>
      <c r="C3" s="129" t="s">
        <v>299</v>
      </c>
      <c r="D3" s="129"/>
      <c r="E3" s="129"/>
      <c r="F3" s="129"/>
      <c r="G3" s="129"/>
      <c r="H3" s="46"/>
      <c r="I3" s="50"/>
    </row>
    <row r="4" spans="1:9" ht="18.75" x14ac:dyDescent="0.2">
      <c r="A4" s="42"/>
      <c r="B4" s="43"/>
      <c r="C4" s="129" t="s">
        <v>355</v>
      </c>
      <c r="D4" s="129"/>
      <c r="E4" s="129"/>
      <c r="F4" s="129"/>
      <c r="G4" s="129"/>
      <c r="H4" s="46"/>
      <c r="I4" s="50"/>
    </row>
    <row r="5" spans="1:9" ht="18.75" x14ac:dyDescent="0.2">
      <c r="A5" s="42"/>
      <c r="B5" s="43"/>
      <c r="C5" s="49"/>
      <c r="D5" s="49"/>
      <c r="E5" s="49"/>
      <c r="F5" s="49"/>
      <c r="G5" s="49"/>
      <c r="H5" s="46"/>
      <c r="I5" s="50"/>
    </row>
    <row r="6" spans="1:9" x14ac:dyDescent="0.2">
      <c r="A6" s="51"/>
      <c r="B6" s="52"/>
      <c r="C6" s="130"/>
      <c r="D6" s="130"/>
      <c r="E6" s="130"/>
      <c r="F6" s="130"/>
      <c r="G6" s="130"/>
      <c r="H6" s="46"/>
      <c r="I6" s="53"/>
    </row>
    <row r="7" spans="1:9" x14ac:dyDescent="0.2">
      <c r="A7" s="54" t="s">
        <v>300</v>
      </c>
      <c r="B7" s="55" t="s">
        <v>301</v>
      </c>
      <c r="C7" s="56" t="s">
        <v>302</v>
      </c>
      <c r="D7" s="55" t="s">
        <v>303</v>
      </c>
      <c r="E7" s="55" t="s">
        <v>288</v>
      </c>
      <c r="F7" s="55" t="s">
        <v>290</v>
      </c>
      <c r="G7" s="55" t="s">
        <v>289</v>
      </c>
      <c r="H7" s="57" t="s">
        <v>304</v>
      </c>
      <c r="I7" s="57" t="s">
        <v>305</v>
      </c>
    </row>
    <row r="8" spans="1:9" s="59" customFormat="1" x14ac:dyDescent="0.2">
      <c r="A8" s="58">
        <v>1</v>
      </c>
      <c r="B8" s="12" t="s">
        <v>341</v>
      </c>
      <c r="C8" s="12" t="s">
        <v>307</v>
      </c>
      <c r="D8" s="71">
        <v>35000</v>
      </c>
      <c r="E8" s="72">
        <v>0</v>
      </c>
      <c r="F8" s="71">
        <v>47.25</v>
      </c>
      <c r="G8" s="72">
        <v>0</v>
      </c>
      <c r="H8" s="71">
        <v>47.25</v>
      </c>
      <c r="I8" s="71">
        <v>34952.75</v>
      </c>
    </row>
    <row r="9" spans="1:9" x14ac:dyDescent="0.2">
      <c r="A9" s="58">
        <v>2</v>
      </c>
      <c r="B9" s="12" t="s">
        <v>321</v>
      </c>
      <c r="C9" s="12" t="s">
        <v>307</v>
      </c>
      <c r="D9" s="71">
        <v>20000</v>
      </c>
      <c r="E9" s="72">
        <v>0</v>
      </c>
      <c r="F9" s="71">
        <v>0</v>
      </c>
      <c r="G9" s="72">
        <v>0</v>
      </c>
      <c r="H9" s="71">
        <v>8604.08</v>
      </c>
      <c r="I9" s="71">
        <v>11395.92</v>
      </c>
    </row>
    <row r="10" spans="1:9" x14ac:dyDescent="0.2">
      <c r="A10" s="58">
        <v>3</v>
      </c>
      <c r="B10" s="12" t="s">
        <v>328</v>
      </c>
      <c r="C10" s="12" t="s">
        <v>307</v>
      </c>
      <c r="D10" s="71">
        <v>20000</v>
      </c>
      <c r="E10" s="72">
        <v>0</v>
      </c>
      <c r="F10" s="71">
        <v>0</v>
      </c>
      <c r="G10" s="72">
        <v>0</v>
      </c>
      <c r="H10" s="71">
        <v>0</v>
      </c>
      <c r="I10" s="71">
        <v>20000</v>
      </c>
    </row>
    <row r="11" spans="1:9" x14ac:dyDescent="0.2">
      <c r="A11" s="58">
        <v>4</v>
      </c>
      <c r="B11" s="12" t="s">
        <v>338</v>
      </c>
      <c r="C11" s="12" t="s">
        <v>307</v>
      </c>
      <c r="D11" s="71">
        <v>20000</v>
      </c>
      <c r="E11" s="72">
        <v>0</v>
      </c>
      <c r="F11" s="71">
        <v>0</v>
      </c>
      <c r="G11" s="72">
        <v>0</v>
      </c>
      <c r="H11" s="71">
        <v>0</v>
      </c>
      <c r="I11" s="71">
        <v>20000</v>
      </c>
    </row>
    <row r="12" spans="1:9" x14ac:dyDescent="0.2">
      <c r="A12" s="58">
        <v>5</v>
      </c>
      <c r="B12" s="12" t="s">
        <v>360</v>
      </c>
      <c r="C12" s="12" t="s">
        <v>307</v>
      </c>
      <c r="D12" s="71">
        <v>20000</v>
      </c>
      <c r="E12" s="72">
        <v>0</v>
      </c>
      <c r="F12" s="71">
        <v>0</v>
      </c>
      <c r="G12" s="72">
        <v>0</v>
      </c>
      <c r="H12" s="71">
        <v>0</v>
      </c>
      <c r="I12" s="71">
        <v>20000</v>
      </c>
    </row>
    <row r="13" spans="1:9" x14ac:dyDescent="0.2">
      <c r="A13" s="58">
        <v>6</v>
      </c>
      <c r="B13" s="12" t="s">
        <v>361</v>
      </c>
      <c r="C13" s="12" t="s">
        <v>307</v>
      </c>
      <c r="D13" s="71">
        <v>20000</v>
      </c>
      <c r="E13" s="72">
        <v>0</v>
      </c>
      <c r="F13" s="71">
        <v>0</v>
      </c>
      <c r="G13" s="72">
        <v>0</v>
      </c>
      <c r="H13" s="71">
        <v>0</v>
      </c>
      <c r="I13" s="71">
        <v>20000</v>
      </c>
    </row>
    <row r="14" spans="1:9" x14ac:dyDescent="0.2">
      <c r="A14" s="58">
        <v>7</v>
      </c>
      <c r="B14" s="12" t="s">
        <v>359</v>
      </c>
      <c r="C14" s="12" t="s">
        <v>307</v>
      </c>
      <c r="D14" s="71">
        <v>20000</v>
      </c>
      <c r="E14" s="72">
        <v>0</v>
      </c>
      <c r="F14" s="71">
        <v>0</v>
      </c>
      <c r="G14" s="72">
        <v>0</v>
      </c>
      <c r="H14" s="71">
        <v>0</v>
      </c>
      <c r="I14" s="71">
        <v>20000</v>
      </c>
    </row>
    <row r="15" spans="1:9" x14ac:dyDescent="0.2">
      <c r="A15" s="58">
        <v>8</v>
      </c>
      <c r="B15" s="12" t="s">
        <v>315</v>
      </c>
      <c r="C15" s="12" t="s">
        <v>307</v>
      </c>
      <c r="D15" s="71">
        <v>35000</v>
      </c>
      <c r="E15" s="72">
        <v>0</v>
      </c>
      <c r="F15" s="71">
        <v>47.25</v>
      </c>
      <c r="G15" s="72">
        <v>0</v>
      </c>
      <c r="H15" s="71">
        <v>11638.63</v>
      </c>
      <c r="I15" s="71">
        <v>23361.37</v>
      </c>
    </row>
    <row r="16" spans="1:9" x14ac:dyDescent="0.2">
      <c r="A16" s="58">
        <v>9</v>
      </c>
      <c r="B16" s="12" t="s">
        <v>329</v>
      </c>
      <c r="C16" s="12" t="s">
        <v>307</v>
      </c>
      <c r="D16" s="71">
        <v>20000</v>
      </c>
      <c r="E16" s="72">
        <v>0</v>
      </c>
      <c r="F16" s="71">
        <v>0</v>
      </c>
      <c r="G16" s="72">
        <v>0</v>
      </c>
      <c r="H16" s="71">
        <v>0</v>
      </c>
      <c r="I16" s="71">
        <v>20000</v>
      </c>
    </row>
    <row r="17" spans="1:9" x14ac:dyDescent="0.2">
      <c r="A17" s="58">
        <v>10</v>
      </c>
      <c r="B17" s="12" t="s">
        <v>310</v>
      </c>
      <c r="C17" s="12" t="s">
        <v>307</v>
      </c>
      <c r="D17" s="71">
        <v>20000</v>
      </c>
      <c r="E17" s="72">
        <v>0</v>
      </c>
      <c r="F17" s="71">
        <v>0</v>
      </c>
      <c r="G17" s="72">
        <v>0</v>
      </c>
      <c r="H17" s="71">
        <v>0</v>
      </c>
      <c r="I17" s="71">
        <v>20000</v>
      </c>
    </row>
    <row r="18" spans="1:9" x14ac:dyDescent="0.2">
      <c r="A18" s="58">
        <v>11</v>
      </c>
      <c r="B18" s="12" t="s">
        <v>325</v>
      </c>
      <c r="C18" s="12" t="s">
        <v>307</v>
      </c>
      <c r="D18" s="71">
        <v>35000</v>
      </c>
      <c r="E18" s="72">
        <v>0</v>
      </c>
      <c r="F18" s="71">
        <v>47.25</v>
      </c>
      <c r="G18" s="72">
        <v>0</v>
      </c>
      <c r="H18" s="71">
        <v>11221.63</v>
      </c>
      <c r="I18" s="71">
        <v>23778.37</v>
      </c>
    </row>
    <row r="19" spans="1:9" x14ac:dyDescent="0.2">
      <c r="A19" s="58">
        <v>12</v>
      </c>
      <c r="B19" s="12" t="s">
        <v>343</v>
      </c>
      <c r="C19" s="12" t="s">
        <v>307</v>
      </c>
      <c r="D19" s="71">
        <v>35000</v>
      </c>
      <c r="E19" s="72">
        <v>0</v>
      </c>
      <c r="F19" s="71">
        <v>47.25</v>
      </c>
      <c r="G19" s="72">
        <v>0</v>
      </c>
      <c r="H19" s="71">
        <v>47.25</v>
      </c>
      <c r="I19" s="71">
        <v>34952.75</v>
      </c>
    </row>
    <row r="20" spans="1:9" x14ac:dyDescent="0.2">
      <c r="A20" s="58">
        <v>13</v>
      </c>
      <c r="B20" s="12" t="s">
        <v>322</v>
      </c>
      <c r="C20" s="12" t="s">
        <v>307</v>
      </c>
      <c r="D20" s="71">
        <v>20000</v>
      </c>
      <c r="E20" s="72">
        <v>0</v>
      </c>
      <c r="F20" s="71">
        <v>0</v>
      </c>
      <c r="G20" s="72">
        <v>0</v>
      </c>
      <c r="H20" s="71">
        <v>0</v>
      </c>
      <c r="I20" s="71">
        <v>20000</v>
      </c>
    </row>
    <row r="21" spans="1:9" x14ac:dyDescent="0.2">
      <c r="A21" s="58">
        <v>14</v>
      </c>
      <c r="B21" s="12" t="s">
        <v>324</v>
      </c>
      <c r="C21" s="12" t="s">
        <v>307</v>
      </c>
      <c r="D21" s="71">
        <v>30000</v>
      </c>
      <c r="E21" s="72">
        <v>0</v>
      </c>
      <c r="F21" s="71">
        <v>0</v>
      </c>
      <c r="G21" s="72">
        <v>0</v>
      </c>
      <c r="H21" s="71">
        <v>0</v>
      </c>
      <c r="I21" s="71">
        <v>30000</v>
      </c>
    </row>
    <row r="22" spans="1:9" x14ac:dyDescent="0.2">
      <c r="A22" s="58">
        <v>15</v>
      </c>
      <c r="B22" s="12" t="s">
        <v>337</v>
      </c>
      <c r="C22" s="12" t="s">
        <v>307</v>
      </c>
      <c r="D22" s="71">
        <v>20000</v>
      </c>
      <c r="E22" s="72">
        <v>0</v>
      </c>
      <c r="F22" s="71">
        <v>0</v>
      </c>
      <c r="G22" s="72">
        <v>0</v>
      </c>
      <c r="H22" s="71">
        <v>0</v>
      </c>
      <c r="I22" s="71">
        <v>20000</v>
      </c>
    </row>
    <row r="23" spans="1:9" x14ac:dyDescent="0.2">
      <c r="A23" s="58">
        <v>16</v>
      </c>
      <c r="B23" s="12" t="s">
        <v>331</v>
      </c>
      <c r="C23" s="12" t="s">
        <v>307</v>
      </c>
      <c r="D23" s="71">
        <v>40000</v>
      </c>
      <c r="E23" s="72">
        <v>0</v>
      </c>
      <c r="F23" s="71">
        <v>797.25</v>
      </c>
      <c r="G23" s="72">
        <v>0</v>
      </c>
      <c r="H23" s="71">
        <v>10863.25</v>
      </c>
      <c r="I23" s="71">
        <v>29136.75</v>
      </c>
    </row>
    <row r="24" spans="1:9" x14ac:dyDescent="0.2">
      <c r="A24" s="58">
        <v>17</v>
      </c>
      <c r="B24" s="12" t="s">
        <v>308</v>
      </c>
      <c r="C24" s="12" t="s">
        <v>307</v>
      </c>
      <c r="D24" s="71">
        <v>35000</v>
      </c>
      <c r="E24" s="72">
        <v>0</v>
      </c>
      <c r="F24" s="71">
        <v>47.25</v>
      </c>
      <c r="G24" s="72">
        <v>0</v>
      </c>
      <c r="H24" s="71">
        <v>47.25</v>
      </c>
      <c r="I24" s="71">
        <v>34952.75</v>
      </c>
    </row>
    <row r="25" spans="1:9" x14ac:dyDescent="0.2">
      <c r="A25" s="58">
        <v>18</v>
      </c>
      <c r="B25" s="12" t="s">
        <v>334</v>
      </c>
      <c r="C25" s="12" t="s">
        <v>307</v>
      </c>
      <c r="D25" s="71">
        <v>20000</v>
      </c>
      <c r="E25" s="72">
        <v>0</v>
      </c>
      <c r="F25" s="71">
        <v>0</v>
      </c>
      <c r="G25" s="72">
        <v>0</v>
      </c>
      <c r="H25" s="71">
        <v>0</v>
      </c>
      <c r="I25" s="71">
        <v>20000</v>
      </c>
    </row>
    <row r="26" spans="1:9" x14ac:dyDescent="0.2">
      <c r="A26" s="58">
        <v>19</v>
      </c>
      <c r="B26" s="12" t="s">
        <v>306</v>
      </c>
      <c r="C26" s="12" t="s">
        <v>307</v>
      </c>
      <c r="D26" s="71">
        <v>25000</v>
      </c>
      <c r="E26" s="72">
        <v>0</v>
      </c>
      <c r="F26" s="71">
        <v>0</v>
      </c>
      <c r="G26" s="72">
        <v>0</v>
      </c>
      <c r="H26" s="71">
        <v>14201.54</v>
      </c>
      <c r="I26" s="71">
        <v>10798.46</v>
      </c>
    </row>
    <row r="27" spans="1:9" x14ac:dyDescent="0.2">
      <c r="A27" s="58">
        <v>20</v>
      </c>
      <c r="B27" s="12" t="s">
        <v>353</v>
      </c>
      <c r="C27" s="12" t="s">
        <v>307</v>
      </c>
      <c r="D27" s="71">
        <v>35000</v>
      </c>
      <c r="E27" s="72">
        <v>0</v>
      </c>
      <c r="F27" s="71">
        <v>47.25</v>
      </c>
      <c r="G27" s="72">
        <v>0</v>
      </c>
      <c r="H27" s="71">
        <v>47.25</v>
      </c>
      <c r="I27" s="71">
        <v>34952.75</v>
      </c>
    </row>
    <row r="28" spans="1:9" x14ac:dyDescent="0.2">
      <c r="A28" s="58">
        <v>21</v>
      </c>
      <c r="B28" s="12" t="s">
        <v>312</v>
      </c>
      <c r="C28" s="12" t="s">
        <v>307</v>
      </c>
      <c r="D28" s="71">
        <v>20000</v>
      </c>
      <c r="E28" s="72">
        <v>0</v>
      </c>
      <c r="F28" s="71">
        <v>0</v>
      </c>
      <c r="G28" s="72">
        <v>0</v>
      </c>
      <c r="H28" s="71">
        <v>0</v>
      </c>
      <c r="I28" s="71">
        <v>20000</v>
      </c>
    </row>
    <row r="29" spans="1:9" x14ac:dyDescent="0.2">
      <c r="A29" s="58">
        <v>22</v>
      </c>
      <c r="B29" s="12" t="s">
        <v>313</v>
      </c>
      <c r="C29" s="12" t="s">
        <v>307</v>
      </c>
      <c r="D29" s="71">
        <v>20000</v>
      </c>
      <c r="E29" s="72">
        <v>0</v>
      </c>
      <c r="F29" s="71">
        <v>0</v>
      </c>
      <c r="G29" s="72">
        <v>0</v>
      </c>
      <c r="H29" s="71">
        <v>0</v>
      </c>
      <c r="I29" s="71">
        <v>20000</v>
      </c>
    </row>
    <row r="30" spans="1:9" x14ac:dyDescent="0.2">
      <c r="A30" s="58">
        <v>23</v>
      </c>
      <c r="B30" s="12" t="s">
        <v>333</v>
      </c>
      <c r="C30" s="12" t="s">
        <v>307</v>
      </c>
      <c r="D30" s="71">
        <v>35000</v>
      </c>
      <c r="E30" s="72">
        <v>0</v>
      </c>
      <c r="F30" s="71">
        <v>47.25</v>
      </c>
      <c r="G30" s="72">
        <v>0</v>
      </c>
      <c r="H30" s="71">
        <v>47.25</v>
      </c>
      <c r="I30" s="71">
        <v>34952.75</v>
      </c>
    </row>
    <row r="31" spans="1:9" x14ac:dyDescent="0.2">
      <c r="A31" s="58">
        <v>24</v>
      </c>
      <c r="B31" s="12" t="s">
        <v>347</v>
      </c>
      <c r="C31" s="12" t="s">
        <v>307</v>
      </c>
      <c r="D31" s="71">
        <v>30000</v>
      </c>
      <c r="E31" s="72">
        <v>0</v>
      </c>
      <c r="F31" s="71">
        <v>0</v>
      </c>
      <c r="G31" s="72">
        <v>0</v>
      </c>
      <c r="H31" s="71">
        <v>0</v>
      </c>
      <c r="I31" s="71">
        <v>30000</v>
      </c>
    </row>
    <row r="32" spans="1:9" x14ac:dyDescent="0.2">
      <c r="A32" s="58">
        <v>25</v>
      </c>
      <c r="B32" s="12" t="s">
        <v>309</v>
      </c>
      <c r="C32" s="12" t="s">
        <v>307</v>
      </c>
      <c r="D32" s="71">
        <v>25000</v>
      </c>
      <c r="E32" s="72">
        <v>0</v>
      </c>
      <c r="F32" s="71">
        <v>0</v>
      </c>
      <c r="G32" s="72">
        <v>0</v>
      </c>
      <c r="H32" s="71">
        <v>0</v>
      </c>
      <c r="I32" s="71">
        <v>25000</v>
      </c>
    </row>
    <row r="33" spans="1:9" x14ac:dyDescent="0.2">
      <c r="A33" s="58">
        <v>26</v>
      </c>
      <c r="B33" s="12" t="s">
        <v>349</v>
      </c>
      <c r="C33" s="12" t="s">
        <v>307</v>
      </c>
      <c r="D33" s="71">
        <v>35000</v>
      </c>
      <c r="E33" s="72">
        <v>0</v>
      </c>
      <c r="F33" s="71">
        <v>47.25</v>
      </c>
      <c r="G33" s="72">
        <v>0</v>
      </c>
      <c r="H33" s="71">
        <v>47.25</v>
      </c>
      <c r="I33" s="71">
        <v>34952.75</v>
      </c>
    </row>
    <row r="34" spans="1:9" x14ac:dyDescent="0.2">
      <c r="A34" s="58">
        <v>27</v>
      </c>
      <c r="B34" s="12" t="s">
        <v>332</v>
      </c>
      <c r="C34" s="12" t="s">
        <v>307</v>
      </c>
      <c r="D34" s="71">
        <v>25000</v>
      </c>
      <c r="E34" s="72">
        <v>0</v>
      </c>
      <c r="F34" s="71">
        <v>0</v>
      </c>
      <c r="G34" s="72">
        <v>0</v>
      </c>
      <c r="H34" s="71">
        <v>0</v>
      </c>
      <c r="I34" s="71">
        <v>25000</v>
      </c>
    </row>
    <row r="35" spans="1:9" x14ac:dyDescent="0.2">
      <c r="A35" s="58">
        <v>28</v>
      </c>
      <c r="B35" s="12" t="s">
        <v>335</v>
      </c>
      <c r="C35" s="12" t="s">
        <v>307</v>
      </c>
      <c r="D35" s="71">
        <v>35000</v>
      </c>
      <c r="E35" s="72">
        <v>0</v>
      </c>
      <c r="F35" s="71">
        <v>47.25</v>
      </c>
      <c r="G35" s="72">
        <v>0</v>
      </c>
      <c r="H35" s="71">
        <v>47.25</v>
      </c>
      <c r="I35" s="71">
        <v>34952.75</v>
      </c>
    </row>
    <row r="36" spans="1:9" x14ac:dyDescent="0.2">
      <c r="A36" s="58">
        <v>29</v>
      </c>
      <c r="B36" s="12" t="s">
        <v>350</v>
      </c>
      <c r="C36" s="12" t="s">
        <v>307</v>
      </c>
      <c r="D36" s="71">
        <v>35000</v>
      </c>
      <c r="E36" s="72">
        <v>0</v>
      </c>
      <c r="F36" s="71">
        <v>47.25</v>
      </c>
      <c r="G36" s="72">
        <v>0</v>
      </c>
      <c r="H36" s="71">
        <v>47.25</v>
      </c>
      <c r="I36" s="71">
        <v>34952.75</v>
      </c>
    </row>
    <row r="37" spans="1:9" x14ac:dyDescent="0.2">
      <c r="A37" s="58">
        <v>30</v>
      </c>
      <c r="B37" s="12" t="s">
        <v>326</v>
      </c>
      <c r="C37" s="12" t="s">
        <v>307</v>
      </c>
      <c r="D37" s="71">
        <v>20000</v>
      </c>
      <c r="E37" s="72">
        <v>0</v>
      </c>
      <c r="F37" s="71">
        <v>0</v>
      </c>
      <c r="G37" s="72">
        <v>0</v>
      </c>
      <c r="H37" s="71">
        <v>0</v>
      </c>
      <c r="I37" s="71">
        <v>20000</v>
      </c>
    </row>
    <row r="38" spans="1:9" x14ac:dyDescent="0.2">
      <c r="A38" s="58">
        <v>31</v>
      </c>
      <c r="B38" s="12" t="s">
        <v>320</v>
      </c>
      <c r="C38" s="12" t="s">
        <v>307</v>
      </c>
      <c r="D38" s="71">
        <v>20000</v>
      </c>
      <c r="E38" s="72">
        <v>0</v>
      </c>
      <c r="F38" s="71">
        <v>0</v>
      </c>
      <c r="G38" s="72">
        <v>0</v>
      </c>
      <c r="H38" s="71">
        <v>0</v>
      </c>
      <c r="I38" s="71">
        <v>20000</v>
      </c>
    </row>
    <row r="39" spans="1:9" x14ac:dyDescent="0.2">
      <c r="A39" s="58">
        <v>32</v>
      </c>
      <c r="B39" s="12" t="s">
        <v>336</v>
      </c>
      <c r="C39" s="12" t="s">
        <v>307</v>
      </c>
      <c r="D39" s="71">
        <v>20000</v>
      </c>
      <c r="E39" s="72">
        <v>0</v>
      </c>
      <c r="F39" s="71">
        <v>0</v>
      </c>
      <c r="G39" s="72">
        <v>0</v>
      </c>
      <c r="H39" s="71">
        <v>0</v>
      </c>
      <c r="I39" s="71">
        <v>20000</v>
      </c>
    </row>
    <row r="40" spans="1:9" x14ac:dyDescent="0.2">
      <c r="A40" s="58">
        <v>33</v>
      </c>
      <c r="B40" s="12" t="s">
        <v>357</v>
      </c>
      <c r="C40" s="12" t="s">
        <v>307</v>
      </c>
      <c r="D40" s="71">
        <v>25000</v>
      </c>
      <c r="E40" s="72">
        <v>0</v>
      </c>
      <c r="F40" s="71">
        <v>0</v>
      </c>
      <c r="G40" s="72">
        <v>0</v>
      </c>
      <c r="H40" s="71">
        <v>0</v>
      </c>
      <c r="I40" s="71">
        <v>25000</v>
      </c>
    </row>
    <row r="41" spans="1:9" ht="12.75" customHeight="1" x14ac:dyDescent="0.2">
      <c r="A41" s="58">
        <v>34</v>
      </c>
      <c r="B41" s="12" t="s">
        <v>311</v>
      </c>
      <c r="C41" s="12" t="s">
        <v>307</v>
      </c>
      <c r="D41" s="71">
        <v>20000</v>
      </c>
      <c r="E41" s="72">
        <v>0</v>
      </c>
      <c r="F41" s="71">
        <v>0</v>
      </c>
      <c r="G41" s="72">
        <v>0</v>
      </c>
      <c r="H41" s="71">
        <v>0</v>
      </c>
      <c r="I41" s="71">
        <v>20000</v>
      </c>
    </row>
    <row r="42" spans="1:9" x14ac:dyDescent="0.2">
      <c r="A42" s="58">
        <v>35</v>
      </c>
      <c r="B42" s="12" t="s">
        <v>330</v>
      </c>
      <c r="C42" s="12" t="s">
        <v>307</v>
      </c>
      <c r="D42" s="71">
        <v>20000</v>
      </c>
      <c r="E42" s="72">
        <v>0</v>
      </c>
      <c r="F42" s="71">
        <v>0</v>
      </c>
      <c r="G42" s="72">
        <v>0</v>
      </c>
      <c r="H42" s="71">
        <v>0</v>
      </c>
      <c r="I42" s="71">
        <v>20000</v>
      </c>
    </row>
    <row r="43" spans="1:9" x14ac:dyDescent="0.2">
      <c r="A43" s="58">
        <v>36</v>
      </c>
      <c r="B43" s="12" t="s">
        <v>342</v>
      </c>
      <c r="C43" s="12" t="s">
        <v>307</v>
      </c>
      <c r="D43" s="71">
        <v>20000</v>
      </c>
      <c r="E43" s="72">
        <v>0</v>
      </c>
      <c r="F43" s="71">
        <v>0</v>
      </c>
      <c r="G43" s="72">
        <v>0</v>
      </c>
      <c r="H43" s="71">
        <v>0</v>
      </c>
      <c r="I43" s="71">
        <v>20000</v>
      </c>
    </row>
    <row r="44" spans="1:9" x14ac:dyDescent="0.2">
      <c r="A44" s="58">
        <v>37</v>
      </c>
      <c r="B44" s="12" t="s">
        <v>356</v>
      </c>
      <c r="C44" s="12" t="s">
        <v>307</v>
      </c>
      <c r="D44" s="71">
        <v>20000</v>
      </c>
      <c r="E44" s="72">
        <v>0</v>
      </c>
      <c r="F44" s="71">
        <v>0</v>
      </c>
      <c r="G44" s="72">
        <v>0</v>
      </c>
      <c r="H44" s="71">
        <v>0</v>
      </c>
      <c r="I44" s="71">
        <v>20000</v>
      </c>
    </row>
    <row r="45" spans="1:9" x14ac:dyDescent="0.2">
      <c r="A45" s="58">
        <v>38</v>
      </c>
      <c r="B45" s="12" t="s">
        <v>327</v>
      </c>
      <c r="C45" s="12" t="s">
        <v>307</v>
      </c>
      <c r="D45" s="71">
        <v>35000</v>
      </c>
      <c r="E45" s="72">
        <v>0</v>
      </c>
      <c r="F45" s="71">
        <v>47.25</v>
      </c>
      <c r="G45" s="72">
        <v>0</v>
      </c>
      <c r="H45" s="71">
        <v>47.25</v>
      </c>
      <c r="I45" s="71">
        <v>34952.75</v>
      </c>
    </row>
    <row r="46" spans="1:9" x14ac:dyDescent="0.2">
      <c r="A46" s="58">
        <v>39</v>
      </c>
      <c r="B46" s="12" t="s">
        <v>351</v>
      </c>
      <c r="C46" s="12" t="s">
        <v>307</v>
      </c>
      <c r="D46" s="71">
        <v>20000</v>
      </c>
      <c r="E46" s="72">
        <v>0</v>
      </c>
      <c r="F46" s="71">
        <v>0</v>
      </c>
      <c r="G46" s="72">
        <v>0</v>
      </c>
      <c r="H46" s="71">
        <v>0</v>
      </c>
      <c r="I46" s="71">
        <v>20000</v>
      </c>
    </row>
    <row r="47" spans="1:9" x14ac:dyDescent="0.2">
      <c r="A47" s="58">
        <v>40</v>
      </c>
      <c r="B47" s="12" t="s">
        <v>352</v>
      </c>
      <c r="C47" s="12" t="s">
        <v>307</v>
      </c>
      <c r="D47" s="71">
        <v>35000</v>
      </c>
      <c r="E47" s="72">
        <v>0</v>
      </c>
      <c r="F47" s="71">
        <v>47.25</v>
      </c>
      <c r="G47" s="72">
        <v>0</v>
      </c>
      <c r="H47" s="71">
        <v>2047.25</v>
      </c>
      <c r="I47" s="71">
        <v>32952.75</v>
      </c>
    </row>
    <row r="48" spans="1:9" x14ac:dyDescent="0.2">
      <c r="A48" s="58">
        <v>41</v>
      </c>
      <c r="B48" s="12" t="s">
        <v>344</v>
      </c>
      <c r="C48" s="12" t="s">
        <v>307</v>
      </c>
      <c r="D48" s="71">
        <v>20000</v>
      </c>
      <c r="E48" s="72">
        <v>0</v>
      </c>
      <c r="F48" s="71">
        <v>0</v>
      </c>
      <c r="G48" s="72">
        <v>0</v>
      </c>
      <c r="H48" s="71">
        <v>0</v>
      </c>
      <c r="I48" s="71">
        <v>20000</v>
      </c>
    </row>
    <row r="49" spans="1:9" x14ac:dyDescent="0.2">
      <c r="A49" s="58">
        <v>42</v>
      </c>
      <c r="B49" s="12" t="s">
        <v>339</v>
      </c>
      <c r="C49" s="12" t="s">
        <v>307</v>
      </c>
      <c r="D49" s="71">
        <v>20000</v>
      </c>
      <c r="E49" s="72">
        <v>0</v>
      </c>
      <c r="F49" s="71">
        <v>0</v>
      </c>
      <c r="G49" s="72">
        <v>0</v>
      </c>
      <c r="H49" s="71">
        <v>0</v>
      </c>
      <c r="I49" s="71">
        <v>20000</v>
      </c>
    </row>
    <row r="50" spans="1:9" x14ac:dyDescent="0.2">
      <c r="A50" s="58">
        <v>43</v>
      </c>
      <c r="B50" s="12" t="s">
        <v>318</v>
      </c>
      <c r="C50" s="12" t="s">
        <v>319</v>
      </c>
      <c r="D50" s="71">
        <v>70000</v>
      </c>
      <c r="E50" s="72">
        <v>0</v>
      </c>
      <c r="F50" s="71">
        <v>6195.88</v>
      </c>
      <c r="G50" s="72">
        <v>0</v>
      </c>
      <c r="H50" s="71">
        <v>6195.88</v>
      </c>
      <c r="I50" s="71">
        <v>63804.12</v>
      </c>
    </row>
    <row r="51" spans="1:9" x14ac:dyDescent="0.2">
      <c r="A51" s="58">
        <v>44</v>
      </c>
      <c r="B51" s="12" t="s">
        <v>346</v>
      </c>
      <c r="C51" s="12" t="s">
        <v>307</v>
      </c>
      <c r="D51" s="71">
        <v>20000</v>
      </c>
      <c r="E51" s="72">
        <v>0</v>
      </c>
      <c r="F51" s="71">
        <v>0</v>
      </c>
      <c r="G51" s="72">
        <v>0</v>
      </c>
      <c r="H51" s="71">
        <v>0</v>
      </c>
      <c r="I51" s="71">
        <v>20000</v>
      </c>
    </row>
    <row r="52" spans="1:9" x14ac:dyDescent="0.2">
      <c r="A52" s="58">
        <v>45</v>
      </c>
      <c r="B52" s="12" t="s">
        <v>345</v>
      </c>
      <c r="C52" s="12" t="s">
        <v>307</v>
      </c>
      <c r="D52" s="71">
        <v>35000</v>
      </c>
      <c r="E52" s="72">
        <v>0</v>
      </c>
      <c r="F52" s="71">
        <v>47.25</v>
      </c>
      <c r="G52" s="72">
        <v>0</v>
      </c>
      <c r="H52" s="71">
        <v>47.25</v>
      </c>
      <c r="I52" s="71">
        <v>34952.75</v>
      </c>
    </row>
    <row r="53" spans="1:9" x14ac:dyDescent="0.2">
      <c r="A53" s="58">
        <v>46</v>
      </c>
      <c r="B53" s="12" t="s">
        <v>354</v>
      </c>
      <c r="C53" s="12" t="s">
        <v>307</v>
      </c>
      <c r="D53" s="71">
        <v>20000</v>
      </c>
      <c r="E53" s="72">
        <v>0</v>
      </c>
      <c r="F53" s="71">
        <v>0</v>
      </c>
      <c r="G53" s="72">
        <v>0</v>
      </c>
      <c r="H53" s="71">
        <v>0</v>
      </c>
      <c r="I53" s="71">
        <v>20000</v>
      </c>
    </row>
    <row r="54" spans="1:9" x14ac:dyDescent="0.2">
      <c r="A54" s="58">
        <v>47</v>
      </c>
      <c r="B54" s="12" t="s">
        <v>314</v>
      </c>
      <c r="C54" s="12" t="s">
        <v>307</v>
      </c>
      <c r="D54" s="71">
        <v>20000</v>
      </c>
      <c r="E54" s="72">
        <v>0</v>
      </c>
      <c r="F54" s="71">
        <v>0</v>
      </c>
      <c r="G54" s="72">
        <v>0</v>
      </c>
      <c r="H54" s="71">
        <v>0</v>
      </c>
      <c r="I54" s="71">
        <v>20000</v>
      </c>
    </row>
    <row r="55" spans="1:9" x14ac:dyDescent="0.2">
      <c r="A55" s="58">
        <v>48</v>
      </c>
      <c r="B55" s="12" t="s">
        <v>323</v>
      </c>
      <c r="C55" s="12" t="s">
        <v>307</v>
      </c>
      <c r="D55" s="71">
        <v>55000</v>
      </c>
      <c r="E55" s="72">
        <v>0</v>
      </c>
      <c r="F55" s="71">
        <v>3195.88</v>
      </c>
      <c r="G55" s="72">
        <v>0</v>
      </c>
      <c r="H55" s="71">
        <v>3195.88</v>
      </c>
      <c r="I55" s="71">
        <v>51804.12</v>
      </c>
    </row>
    <row r="56" spans="1:9" x14ac:dyDescent="0.2">
      <c r="A56" s="58">
        <v>49</v>
      </c>
      <c r="B56" s="12" t="s">
        <v>358</v>
      </c>
      <c r="C56" s="12" t="s">
        <v>307</v>
      </c>
      <c r="D56" s="71">
        <v>25000</v>
      </c>
      <c r="E56" s="72">
        <v>0</v>
      </c>
      <c r="F56" s="71">
        <v>0</v>
      </c>
      <c r="G56" s="72">
        <v>0</v>
      </c>
      <c r="H56" s="71">
        <v>0</v>
      </c>
      <c r="I56" s="71">
        <v>25000</v>
      </c>
    </row>
    <row r="57" spans="1:9" x14ac:dyDescent="0.2">
      <c r="A57" s="58">
        <v>50</v>
      </c>
      <c r="B57" s="12" t="s">
        <v>348</v>
      </c>
      <c r="C57" s="12" t="s">
        <v>307</v>
      </c>
      <c r="D57" s="71">
        <v>25000</v>
      </c>
      <c r="E57" s="72">
        <v>0</v>
      </c>
      <c r="F57" s="71">
        <v>0</v>
      </c>
      <c r="G57" s="72">
        <v>0</v>
      </c>
      <c r="H57" s="71">
        <v>0</v>
      </c>
      <c r="I57" s="71">
        <v>25000</v>
      </c>
    </row>
    <row r="58" spans="1:9" x14ac:dyDescent="0.2">
      <c r="A58" s="58">
        <v>51</v>
      </c>
      <c r="B58" s="12" t="s">
        <v>340</v>
      </c>
      <c r="C58" s="12" t="s">
        <v>307</v>
      </c>
      <c r="D58" s="71">
        <v>25000</v>
      </c>
      <c r="E58" s="72">
        <v>0</v>
      </c>
      <c r="F58" s="71">
        <v>0</v>
      </c>
      <c r="G58" s="72">
        <v>0</v>
      </c>
      <c r="H58" s="71">
        <v>0</v>
      </c>
      <c r="I58" s="71">
        <v>25000</v>
      </c>
    </row>
    <row r="59" spans="1:9" x14ac:dyDescent="0.2">
      <c r="A59" s="58">
        <v>52</v>
      </c>
      <c r="B59" s="12" t="s">
        <v>316</v>
      </c>
      <c r="C59" s="12" t="s">
        <v>317</v>
      </c>
      <c r="D59" s="71">
        <v>60000</v>
      </c>
      <c r="E59" s="72">
        <v>0</v>
      </c>
      <c r="F59" s="71">
        <v>4195.88</v>
      </c>
      <c r="G59" s="72">
        <v>0</v>
      </c>
      <c r="H59" s="71">
        <v>16261.88</v>
      </c>
      <c r="I59" s="71">
        <v>43738.12</v>
      </c>
    </row>
    <row r="60" spans="1:9" x14ac:dyDescent="0.2">
      <c r="A60" s="51"/>
      <c r="B60" s="52"/>
      <c r="C60" s="60"/>
      <c r="D60" s="61"/>
      <c r="E60" s="61"/>
      <c r="F60" s="61"/>
      <c r="G60" s="61"/>
      <c r="H60" s="53"/>
    </row>
    <row r="61" spans="1:9" x14ac:dyDescent="0.2">
      <c r="A61" s="51"/>
      <c r="B61" s="52"/>
      <c r="C61" s="60"/>
      <c r="D61" s="61"/>
      <c r="E61" s="61"/>
      <c r="F61" s="61"/>
      <c r="G61" s="61"/>
      <c r="H61" s="53"/>
    </row>
    <row r="62" spans="1:9" ht="15.75" thickBot="1" x14ac:dyDescent="0.3">
      <c r="A62" s="51"/>
      <c r="B62" s="52"/>
      <c r="C62" s="60"/>
      <c r="D62" s="63">
        <f>SUM(D8:D61)</f>
        <v>1435000</v>
      </c>
      <c r="E62" s="63">
        <f t="shared" ref="E62:I62" si="0">SUM(E8:E61)</f>
        <v>0</v>
      </c>
      <c r="F62" s="63">
        <f>SUM(F8:F61)</f>
        <v>14999.14</v>
      </c>
      <c r="G62" s="63">
        <f t="shared" si="0"/>
        <v>0</v>
      </c>
      <c r="H62" s="64">
        <f t="shared" si="0"/>
        <v>84702.52</v>
      </c>
      <c r="I62" s="64">
        <f t="shared" si="0"/>
        <v>1350297.4800000002</v>
      </c>
    </row>
    <row r="63" spans="1:9" ht="13.5" thickTop="1" x14ac:dyDescent="0.2">
      <c r="A63" s="51"/>
      <c r="B63" s="52"/>
      <c r="C63" s="60"/>
      <c r="D63" s="61"/>
      <c r="E63" s="61"/>
      <c r="F63" s="61"/>
      <c r="G63" s="61"/>
      <c r="H63" s="53"/>
    </row>
    <row r="64" spans="1:9" x14ac:dyDescent="0.2">
      <c r="A64" s="51"/>
      <c r="B64" s="52"/>
      <c r="C64" s="60"/>
      <c r="D64" s="61"/>
      <c r="E64" s="61"/>
      <c r="F64" s="61"/>
      <c r="G64" s="61"/>
      <c r="H64" s="53"/>
    </row>
    <row r="65" spans="1:8" ht="13.5" thickBot="1" x14ac:dyDescent="0.25">
      <c r="A65" s="51"/>
      <c r="B65" s="22"/>
      <c r="C65" s="23"/>
      <c r="D65" s="61"/>
      <c r="E65" s="61"/>
      <c r="F65" s="61"/>
      <c r="G65" s="61"/>
      <c r="H65" s="53"/>
    </row>
    <row r="66" spans="1:8" ht="15.75" x14ac:dyDescent="0.25">
      <c r="A66" s="51"/>
      <c r="B66" s="30" t="s">
        <v>295</v>
      </c>
      <c r="C66" s="31"/>
      <c r="D66"/>
      <c r="E66"/>
      <c r="F66" s="61"/>
      <c r="G66" s="61"/>
      <c r="H66" s="53"/>
    </row>
    <row r="67" spans="1:8" ht="15.75" x14ac:dyDescent="0.25">
      <c r="A67" s="51"/>
      <c r="B67" s="25" t="s">
        <v>296</v>
      </c>
      <c r="C67" s="26"/>
      <c r="D67"/>
      <c r="E67"/>
      <c r="F67" s="61"/>
      <c r="G67" s="61"/>
      <c r="H67" s="53"/>
    </row>
    <row r="68" spans="1:8" ht="15" x14ac:dyDescent="0.25">
      <c r="A68" s="51"/>
      <c r="B68" s="65"/>
      <c r="C68" s="66"/>
      <c r="D68"/>
      <c r="E68" s="61"/>
      <c r="F68" s="61"/>
      <c r="G68" s="61"/>
      <c r="H68" s="53"/>
    </row>
    <row r="69" spans="1:8" ht="15" x14ac:dyDescent="0.25">
      <c r="D69"/>
    </row>
  </sheetData>
  <sheetProtection algorithmName="SHA-512" hashValue="7LqBarptdIiegGhBWsAjzqRfKLamRcRL06EtohacI1/3hYGfJxfQpF1AO55jGxvYgjQKbEh61Og34yt+BoYcuA==" saltValue="zZICupwf/dEUOe5N432NHA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8:I59">
    <sortCondition ref="B8:B59"/>
  </sortState>
  <mergeCells count="4">
    <mergeCell ref="C2:G2"/>
    <mergeCell ref="C3:G3"/>
    <mergeCell ref="C4:G4"/>
    <mergeCell ref="C6:G6"/>
  </mergeCells>
  <pageMargins left="0" right="0" top="0" bottom="0" header="0" footer="0"/>
  <pageSetup paperSize="9" scale="9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DOCENTE</vt:lpstr>
      <vt:lpstr>ADMINISTRATIVA</vt:lpstr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Mercedes Peralta Ramirez</dc:creator>
  <cp:lastModifiedBy>Kirsi A. Capellán Hernández</cp:lastModifiedBy>
  <cp:lastPrinted>2025-05-06T18:44:46Z</cp:lastPrinted>
  <dcterms:created xsi:type="dcterms:W3CDTF">2025-04-23T13:24:44Z</dcterms:created>
  <dcterms:modified xsi:type="dcterms:W3CDTF">2025-05-08T14:16:50Z</dcterms:modified>
</cp:coreProperties>
</file>