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RELACION DE PAGOS TRANSPARENCIA/"/>
    </mc:Choice>
  </mc:AlternateContent>
  <xr:revisionPtr revIDLastSave="67" documentId="13_ncr:1_{2E2C1ADA-E786-40AD-8322-4DA8E928FCDB}" xr6:coauthVersionLast="47" xr6:coauthVersionMax="47" xr10:uidLastSave="{352BFFAF-B09A-4DB3-89B4-2ACE44588B35}"/>
  <bookViews>
    <workbookView xWindow="-120" yWindow="-120" windowWidth="20730" windowHeight="11160" xr2:uid="{DBFD5529-40F8-413B-A6CB-19AA6D92912E}"/>
  </bookViews>
  <sheets>
    <sheet name="Hoja1" sheetId="1" r:id="rId1"/>
  </sheets>
  <definedNames>
    <definedName name="_xlnm._FilterDatabase" localSheetId="0" hidden="1">Hoja1!$A$15:$G$15</definedName>
    <definedName name="_xlnm.Print_Titles" localSheetId="0">Hoja1!$1:$15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<sst xmlns="http://schemas.openxmlformats.org/spreadsheetml/2006/main" count="197" uniqueCount="182">
  <si>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</si>
  <si>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</si>
  <si>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</si>
  <si>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</si>
  <si>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</si>
  <si>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</si>
  <si>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</si>
  <si>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</si>
  <si>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</si>
  <si>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</si>
  <si>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</si>
  <si>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>REALIZADO:</t>
  </si>
  <si>
    <t>Dpto. Contabilidad</t>
  </si>
  <si>
    <t xml:space="preserve">CONTABILIDAD </t>
  </si>
  <si>
    <t>VALORES RD $</t>
  </si>
  <si>
    <t>B1500000307</t>
  </si>
  <si>
    <t>Mes de Abril 2025</t>
  </si>
  <si>
    <t>687-1</t>
  </si>
  <si>
    <t xml:space="preserve">GRUPO MOYA LUGO, SRL </t>
  </si>
  <si>
    <t xml:space="preserve">20% DE ANTICIPO DE LOS SERVICIOS TECNICOS DE IMPERMEABILIZACION PARA LOS EDIFICIOS A Y B DE LA INSTITUCION </t>
  </si>
  <si>
    <t>E450000000004</t>
  </si>
  <si>
    <t>725-1</t>
  </si>
  <si>
    <t xml:space="preserve">LIRIANO RIVAS, SRL </t>
  </si>
  <si>
    <t xml:space="preserve">ADQUISICION E INSTALACION DE AIRES ACONDICIONADO EN LA INSTITUCION </t>
  </si>
  <si>
    <t>B1500000136</t>
  </si>
  <si>
    <t xml:space="preserve">20% DE ANTICIPO DE ADQUISICION DE UPS INDUSTRIALES PARA DIFERENTES AREAS DEL INSTITUTO </t>
  </si>
  <si>
    <t xml:space="preserve">GREY MATTER TECHNOLOGIES, SRL </t>
  </si>
  <si>
    <t>669-1</t>
  </si>
  <si>
    <t>729-1</t>
  </si>
  <si>
    <t xml:space="preserve">EL PRIMO COMERCIAL SRL </t>
  </si>
  <si>
    <t>B1500000505</t>
  </si>
  <si>
    <t xml:space="preserve">ADQUISICION DE INSTRUMENTOS MUSICALES PARA ARTE Y CULTURA </t>
  </si>
  <si>
    <t>727-1</t>
  </si>
  <si>
    <t>747-1</t>
  </si>
  <si>
    <t>749-1</t>
  </si>
  <si>
    <t xml:space="preserve">YONA YONEL DIESEL, SRL </t>
  </si>
  <si>
    <t xml:space="preserve">ADQUISICION DE GASOIL PREMIUM PARA USO DE LA INSTITUCION </t>
  </si>
  <si>
    <t>B1500000684</t>
  </si>
  <si>
    <t xml:space="preserve">EMPRESAS OCL, SRL </t>
  </si>
  <si>
    <t xml:space="preserve">ADQUISICION DE ARTICULOS PARA LA XVII GRADUACION ORDINARIA ITSC </t>
  </si>
  <si>
    <t>B1500000448</t>
  </si>
  <si>
    <t xml:space="preserve">CECOMSA, SRL </t>
  </si>
  <si>
    <t xml:space="preserve">ADQUISICION DE TONERS PARA USO DE LA INSTITUCION </t>
  </si>
  <si>
    <t>E450000004615</t>
  </si>
  <si>
    <t>822-1</t>
  </si>
  <si>
    <t>OFICINA UNIVERSAL, SA</t>
  </si>
  <si>
    <t xml:space="preserve">ADQUISICION DE IMPRESORAS PARA DIFERENTES AREA DE LA INSTITUCION </t>
  </si>
  <si>
    <t>E450000000007</t>
  </si>
  <si>
    <t>842-1</t>
  </si>
  <si>
    <t xml:space="preserve">MULTICAPITAL MARKETING SRL </t>
  </si>
  <si>
    <t xml:space="preserve">SERVICIO DE MONTAJE EN EL CICLO DE CONFERENCIAS DEL ITSC </t>
  </si>
  <si>
    <t>B1500000113</t>
  </si>
  <si>
    <t>840-1</t>
  </si>
  <si>
    <t xml:space="preserve">VICTOR GARCIA AIRE ACONDICIONADO, SRL </t>
  </si>
  <si>
    <t>ADQUISICION DE MATERIALES DE REFRIGERACION Y ELECTRICIDAD PARA LA REPARACION Y REINSTALACION DE UNIDADES DE AIRES ACONDICIONADOS EN EL SALON DE JUNTAS, OFICINAS DE MANUFACTURAS Y CONSTRUCCION DEL ITSC.</t>
  </si>
  <si>
    <t>E450000000068</t>
  </si>
  <si>
    <t>838-1</t>
  </si>
  <si>
    <t xml:space="preserve">ROCE, DENTAL SRL </t>
  </si>
  <si>
    <t xml:space="preserve">ADQUISICION DE UNIDADES DENTALES Y COMPRESOR DE AIRE PARA CLINICA DENTAL DOCENTE DE LA INSTITUCION </t>
  </si>
  <si>
    <t>B1500001807</t>
  </si>
  <si>
    <t>824-1</t>
  </si>
  <si>
    <t xml:space="preserve">ALTICE DOMINICANA, SA </t>
  </si>
  <si>
    <t>TELEFONO LOCAL MES DE MARZO- ABRIL 2025</t>
  </si>
  <si>
    <t>E450000014221</t>
  </si>
  <si>
    <t>844-1</t>
  </si>
  <si>
    <t xml:space="preserve">COMERCIAL DANIEL LUCIANO PAREDES, SRL </t>
  </si>
  <si>
    <t xml:space="preserve">ADQUISICION DE REPUESTOS, MATERIALES Y ACCESORIOS DE VEHICULO </t>
  </si>
  <si>
    <t>B1500003436</t>
  </si>
  <si>
    <t>833-1</t>
  </si>
  <si>
    <t xml:space="preserve">RAMC INTERNATIONAL, SRL </t>
  </si>
  <si>
    <t xml:space="preserve">ADQUISICION DE LAVAMANOS Y MOBILIARIOS PARA CLINICA DENTAL DOCENTE DE LA INSTITUCION </t>
  </si>
  <si>
    <t>B1500001372</t>
  </si>
  <si>
    <t>831-1</t>
  </si>
  <si>
    <t xml:space="preserve">OFFITEK, SRL </t>
  </si>
  <si>
    <t>B1500000635</t>
  </si>
  <si>
    <t>847-1</t>
  </si>
  <si>
    <t xml:space="preserve">SUPLIDAFRA, SRL </t>
  </si>
  <si>
    <t xml:space="preserve">ADQUISICION DE 5 KITS PARA EL CUIDADO PERSONAL PARA SER ENTREGADOS A COLABORADORAS DE NUESTRA INSTITUCION </t>
  </si>
  <si>
    <t>B1500000055</t>
  </si>
  <si>
    <t>848-1</t>
  </si>
  <si>
    <t xml:space="preserve">REPARACION CAMIONETA NISSAN FRONTIER, PERTENECIENTE A NUESTRA INSTITUCION </t>
  </si>
  <si>
    <t>B1500003440</t>
  </si>
  <si>
    <t>851-1</t>
  </si>
  <si>
    <t>B1500000054</t>
  </si>
  <si>
    <t>853-1</t>
  </si>
  <si>
    <t xml:space="preserve">ENFOQUE DIGITAL, SRL </t>
  </si>
  <si>
    <t xml:space="preserve">ADQUISICION DE 29 5 KITS PARA EL CUIDADO PERSONAL PARA SER ENTREGADOS A COLABORADORAS DE NUESTRA INSTITUCION </t>
  </si>
  <si>
    <t xml:space="preserve">ADQUISICION DE INSUMOS FOTOGRAFIA PARA USO DE NUESTRA INSTITUCION </t>
  </si>
  <si>
    <t>B1500001595</t>
  </si>
  <si>
    <t>855-1</t>
  </si>
  <si>
    <t xml:space="preserve">CASA ARMES, SRL </t>
  </si>
  <si>
    <t xml:space="preserve">ADQUISICION DE MATERIALES Y PINTURA PARA EL MANTENIMIENTO DE LA INSTITUCION </t>
  </si>
  <si>
    <t>B1500000441</t>
  </si>
  <si>
    <t>826-1</t>
  </si>
  <si>
    <t xml:space="preserve">COMPU-OFFICE DOMINICANA, SRL </t>
  </si>
  <si>
    <t>E450000000645</t>
  </si>
  <si>
    <t>585-1</t>
  </si>
  <si>
    <t xml:space="preserve">GTG INDUSTRIAL, SRL </t>
  </si>
  <si>
    <t xml:space="preserve">ADQUISICION DE MATERIALES DE LIMPIEZA PARA USO DE LA INSTITUCION </t>
  </si>
  <si>
    <t>B1500004753</t>
  </si>
  <si>
    <t>605-1</t>
  </si>
  <si>
    <t xml:space="preserve">SUPLIDORES DIVERSOS, SRL </t>
  </si>
  <si>
    <t xml:space="preserve">ADQUISICION KITS DE BIENVENIDA PARA COLABORADORAS DEL ITSC. </t>
  </si>
  <si>
    <t>B1500001971</t>
  </si>
  <si>
    <t>607-1</t>
  </si>
  <si>
    <t xml:space="preserve">EL MOLINO DEPORTIVO, SRL </t>
  </si>
  <si>
    <t>B1500002679</t>
  </si>
  <si>
    <t>ADQUISICION DE INSUMOS DEPORTIVOS PARA EL AEREA DE DEPORTE DEL ITSC.</t>
  </si>
  <si>
    <t>SERVICIO DE PUBLICIDAD PARA CONVOCATORIA A LICITACION PUBLICA NACIONAL DEL ITSC</t>
  </si>
  <si>
    <t>609-1</t>
  </si>
  <si>
    <t xml:space="preserve">EDITORA LISTIN DIARIO, SA </t>
  </si>
  <si>
    <t>E450000000863</t>
  </si>
  <si>
    <t>617-1</t>
  </si>
  <si>
    <t>619-1</t>
  </si>
  <si>
    <t>623-1</t>
  </si>
  <si>
    <t>B1500000096</t>
  </si>
  <si>
    <t xml:space="preserve">RICARDO OSCAR GONXALEZ HERNANDEZ </t>
  </si>
  <si>
    <t>SERVICIO DE ASESORIA ESPECIALIZADA EN COMPRAS MARZO 2025</t>
  </si>
  <si>
    <t xml:space="preserve">PINTAMAX, SA </t>
  </si>
  <si>
    <t>B1500000234</t>
  </si>
  <si>
    <t xml:space="preserve">ADQUISICION DE MATERILAES Y PINTURAS PARA EL MANTENIMIENTO DE DIFERENTES AREAS DEL ITSC. </t>
  </si>
  <si>
    <t>621-1</t>
  </si>
  <si>
    <t xml:space="preserve">ADQUISICION DE MATERIALES FERRETEROS PARA MANTENIMIENTO EN DIFERENTES AREAS DEL ITSC. </t>
  </si>
  <si>
    <t>B1500000544</t>
  </si>
  <si>
    <t xml:space="preserve">SERD NET, SRL </t>
  </si>
  <si>
    <t>646-1</t>
  </si>
  <si>
    <t>648-1</t>
  </si>
  <si>
    <t>B1500000362</t>
  </si>
  <si>
    <t xml:space="preserve">DIVERSIDAD DE ARTICULOS DIVERSIDART, SRL </t>
  </si>
  <si>
    <t xml:space="preserve">ADQUISICION DE TELEVISOR Y BASE METALIZA PARA TV DE 55 PULGADAS </t>
  </si>
  <si>
    <t xml:space="preserve">SEGURO NACIONAL DE SALUD </t>
  </si>
  <si>
    <t>SEGURO DE PERSONAL ADMINISTRATIVO POLIZA NO.65434 CORRESPONDIENTE AL MES DE ABIL 2025.</t>
  </si>
  <si>
    <t>E450000001666</t>
  </si>
  <si>
    <t xml:space="preserve">SEGURO RESERVAS, SA </t>
  </si>
  <si>
    <t>POLIZA FLOTILLA DE VEHICULOS INSTITUCIONALES DESDE EL 31/03/2025 HASTA EL 31/03/2026</t>
  </si>
  <si>
    <t>E450000004831</t>
  </si>
  <si>
    <t>662-1</t>
  </si>
  <si>
    <t>664-1</t>
  </si>
  <si>
    <t>666-1</t>
  </si>
  <si>
    <t xml:space="preserve">BANCO DE RESERVA DE LA REP. DOM. BANCO SERVICIOS MULTIPLES, SA </t>
  </si>
  <si>
    <t>ASIGNACION DE COMBUSTIBLE AL PERSONAL ADMINISTRATIVO CORRESPONDIENTE AL MES DE ABRIL 2025</t>
  </si>
  <si>
    <t>N/A</t>
  </si>
  <si>
    <t>COLUMBOS NETWORKS DOMINICANA,SA</t>
  </si>
  <si>
    <t>SERVICIO DE INTERNET CORRESPONDIENTE AL MES DE ABRIL 2025</t>
  </si>
  <si>
    <t>E450000001147</t>
  </si>
  <si>
    <t>671-1</t>
  </si>
  <si>
    <t xml:space="preserve">HUMANO SEGUROS, SA </t>
  </si>
  <si>
    <t>POLIZA DE SEGURO CORRESPONDIENTE AL MES DE ABRIL 2025</t>
  </si>
  <si>
    <t>E450000003756</t>
  </si>
  <si>
    <t xml:space="preserve">TIMM, SRL </t>
  </si>
  <si>
    <t xml:space="preserve">20% DE ANTICIPO CONTRATACION DE SERVICIOS INTEGRALES DE ESTRATEGIA DE COMUNICACIÓN </t>
  </si>
  <si>
    <t>B1500000072</t>
  </si>
  <si>
    <t>689-1</t>
  </si>
  <si>
    <t>691-1</t>
  </si>
  <si>
    <t>723-1</t>
  </si>
  <si>
    <t>733-1</t>
  </si>
  <si>
    <t>745-1</t>
  </si>
  <si>
    <t xml:space="preserve">INVERSIONES GRETMON, SRL </t>
  </si>
  <si>
    <t xml:space="preserve">ADQUISICION DE DISPENSADOR DE PAPEL TOALLA PARA SER UTILIZADOS EN LA INSTITUCION . </t>
  </si>
  <si>
    <t xml:space="preserve">LUCEMAS SUPPLY, SRL </t>
  </si>
  <si>
    <t>B1500000181</t>
  </si>
  <si>
    <t xml:space="preserve">BELTREZ DECORAUTO, SRL </t>
  </si>
  <si>
    <t xml:space="preserve">SERVICIO DE TINTADO DE VEHICULO DEL ITSC. </t>
  </si>
  <si>
    <t>B1500001426</t>
  </si>
  <si>
    <t xml:space="preserve">PUNTUAL SOLUCIONES KSP, SEL </t>
  </si>
  <si>
    <t xml:space="preserve">ADQUISICION DE CAJAS DIRECTAS (INSTRUMENTOS MUSICALES) PARA ARTE Y CULTURA </t>
  </si>
  <si>
    <t>B1500000239</t>
  </si>
  <si>
    <t>CORPORACION ESTATAL DE RADIO Y TELEVISION (CERTV)</t>
  </si>
  <si>
    <t>10% DE PUBLICIDAD DE ACUERDO A LA LEY 134-03 CORRESPONDIENTE AL MES DE ABRIL 2025.</t>
  </si>
  <si>
    <t>B1500009649</t>
  </si>
  <si>
    <t>CHEQUES</t>
  </si>
  <si>
    <t>JOSE OMAR MONTERO</t>
  </si>
  <si>
    <t>005723</t>
  </si>
  <si>
    <t>AYUDA ECONOMICA A LOS ESTUDIANTES, EGRESADOS Y BAILARINES DE APOYO EXTERNO PARA LA ACTIVIDAD DE PROYECTOS GASTRONOMICOS.</t>
  </si>
  <si>
    <t>LUZ CEDY</t>
  </si>
  <si>
    <t>005722</t>
  </si>
  <si>
    <t>ROSA GABRIEL</t>
  </si>
  <si>
    <t>005721</t>
  </si>
  <si>
    <t>JONATHAN ROSON MEJIA</t>
  </si>
  <si>
    <t>005718</t>
  </si>
  <si>
    <t>PAGO DE SERVICIOS PROFECIONALES (REPARACION)</t>
  </si>
  <si>
    <t>B1100000036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</si>
</sst>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3" fillId="0" borderId="7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0" fillId="0" borderId="6" xfId="0" applyBorder="1"/>
    <xf numFmtId="0" fontId="6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4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7" fillId="0" borderId="19" xfId="0" applyNumberFormat="1" applyFont="1" applyBorder="1"/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2774155</xdr:colOff>
      <xdr:row>0</xdr:row>
      <xdr:rowOff>145174</xdr:rowOff>
    </xdr:from>
    <xdr:to>
      <xdr:col>4</xdr:col>
      <xdr:colOff>897171</xdr:colOff>
      <xdr:row>6</xdr:row>
      <xdr:rowOff>32113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3030" y="145174"/>
          <a:ext cx="1051953" cy="1029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7:G73"/>
  <sheetViews>
    <sheetView tabSelected="1" view="pageBreakPreview" topLeftCell="A53" zoomScale="80" zoomScaleNormal="80" zoomScaleSheetLayoutView="80" workbookViewId="0">
      <selection activeCell="D59" sqref="D59"/>
    </sheetView>
  </sheetViews>
  <sheetFormatPr baseColWidth="10" defaultRowHeight="15" x14ac:dyDescent="0.25"/>
  <cols>
    <col min="1" max="1" width="13" customWidth="1"/>
    <col min="2" max="2" width="10.5703125" customWidth="1"/>
    <col min="3" max="3" width="14.85546875" customWidth="1"/>
    <col min="4" max="4" width="43.85546875" customWidth="1"/>
    <col min="5" max="5" width="51.85546875" style="9" customWidth="1"/>
    <col min="6" max="6" width="27.28515625" customWidth="1"/>
    <col min="7" max="7" width="19.5703125" customWidth="1"/>
  </cols>
  <sheetData>
    <row r="7" spans="1:7" ht="15.75" thickBot="1" x14ac:dyDescent="0.3"/>
    <row r="8" spans="1:7" s="10" customFormat="1" ht="20.25" x14ac:dyDescent="0.3">
      <c r="A8" s="26" t="s">
        <v>0</v>
      </c>
      <c r="B8" s="27"/>
      <c r="C8" s="27"/>
      <c r="D8" s="27"/>
      <c r="E8" s="27"/>
      <c r="F8" s="27"/>
      <c r="G8" s="28"/>
    </row>
    <row r="9" spans="1:7" s="10" customFormat="1" ht="20.25" x14ac:dyDescent="0.3">
      <c r="A9" s="38" t="s">
        <v>13</v>
      </c>
      <c r="B9" s="39"/>
      <c r="C9" s="39"/>
      <c r="D9" s="39"/>
      <c r="E9" s="39"/>
      <c r="F9" s="39"/>
      <c r="G9" s="40"/>
    </row>
    <row r="10" spans="1:7" ht="20.25" x14ac:dyDescent="0.3">
      <c r="A10" s="29" t="s">
        <v>1</v>
      </c>
      <c r="B10" s="30"/>
      <c r="C10" s="30"/>
      <c r="D10" s="30"/>
      <c r="E10" s="30"/>
      <c r="F10" s="30"/>
      <c r="G10" s="31"/>
    </row>
    <row r="11" spans="1:7" ht="20.25" x14ac:dyDescent="0.3">
      <c r="A11" s="32" t="s">
        <v>16</v>
      </c>
      <c r="B11" s="33"/>
      <c r="C11" s="33"/>
      <c r="D11" s="33"/>
      <c r="E11" s="33"/>
      <c r="F11" s="33"/>
      <c r="G11" s="34"/>
    </row>
    <row r="12" spans="1:7" ht="20.25" x14ac:dyDescent="0.3">
      <c r="A12" s="41" t="s">
        <v>14</v>
      </c>
      <c r="B12" s="42"/>
      <c r="C12" s="42"/>
      <c r="D12" s="42"/>
      <c r="E12" s="42"/>
      <c r="F12" s="42"/>
      <c r="G12" s="43"/>
    </row>
    <row r="13" spans="1:7" ht="21" thickBot="1" x14ac:dyDescent="0.35">
      <c r="A13" s="11"/>
      <c r="B13" s="12"/>
      <c r="C13" s="12"/>
      <c r="D13" s="12"/>
      <c r="E13" s="12"/>
      <c r="F13" s="12"/>
      <c r="G13" s="13"/>
    </row>
    <row r="14" spans="1:7" ht="15.75" thickBot="1" x14ac:dyDescent="0.3">
      <c r="A14" s="35" t="s">
        <v>6</v>
      </c>
      <c r="B14" s="36"/>
      <c r="C14" s="36"/>
      <c r="D14" s="36"/>
      <c r="E14" s="36"/>
      <c r="F14" s="36"/>
      <c r="G14" s="37"/>
    </row>
    <row r="15" spans="1:7" ht="36" customHeight="1" x14ac:dyDescent="0.25">
      <c r="A15" s="14" t="s">
        <v>2</v>
      </c>
      <c r="B15" s="7" t="s">
        <v>3</v>
      </c>
      <c r="C15" s="8" t="s">
        <v>10</v>
      </c>
      <c r="D15" s="7" t="s">
        <v>4</v>
      </c>
      <c r="E15" s="7" t="s">
        <v>8</v>
      </c>
      <c r="F15" s="2" t="s">
        <v>9</v>
      </c>
      <c r="G15" s="15" t="s">
        <v>5</v>
      </c>
    </row>
    <row r="16" spans="1:7" ht="49.5" customHeight="1" x14ac:dyDescent="0.25">
      <c r="A16" s="17">
        <v>45748</v>
      </c>
      <c r="B16" s="16" t="s">
        <v>96</v>
      </c>
      <c r="C16" s="16">
        <v>45707</v>
      </c>
      <c r="D16" s="2" t="s">
        <v>97</v>
      </c>
      <c r="E16" s="2" t="s">
        <v>98</v>
      </c>
      <c r="F16" s="2" t="s">
        <v>99</v>
      </c>
      <c r="G16" s="21">
        <v>904682.4</v>
      </c>
    </row>
    <row r="17" spans="1:7" ht="43.5" customHeight="1" x14ac:dyDescent="0.25">
      <c r="A17" s="17">
        <v>45751</v>
      </c>
      <c r="B17" s="1" t="s">
        <v>100</v>
      </c>
      <c r="C17" s="16">
        <v>45740</v>
      </c>
      <c r="D17" s="18" t="s">
        <v>101</v>
      </c>
      <c r="E17" s="18" t="s">
        <v>102</v>
      </c>
      <c r="F17" s="18" t="s">
        <v>103</v>
      </c>
      <c r="G17" s="21">
        <v>385860</v>
      </c>
    </row>
    <row r="18" spans="1:7" ht="48.75" customHeight="1" x14ac:dyDescent="0.25">
      <c r="A18" s="17">
        <v>45751</v>
      </c>
      <c r="B18" s="1" t="s">
        <v>104</v>
      </c>
      <c r="C18" s="16">
        <v>45738</v>
      </c>
      <c r="D18" s="18" t="s">
        <v>105</v>
      </c>
      <c r="E18" s="18" t="s">
        <v>107</v>
      </c>
      <c r="F18" s="18" t="s">
        <v>106</v>
      </c>
      <c r="G18" s="21">
        <v>91524.9</v>
      </c>
    </row>
    <row r="19" spans="1:7" ht="45.75" customHeight="1" x14ac:dyDescent="0.25">
      <c r="A19" s="17">
        <v>45751</v>
      </c>
      <c r="B19" s="16" t="s">
        <v>109</v>
      </c>
      <c r="C19" s="16">
        <v>45743</v>
      </c>
      <c r="D19" s="2" t="s">
        <v>110</v>
      </c>
      <c r="E19" s="2" t="s">
        <v>108</v>
      </c>
      <c r="F19" s="18" t="s">
        <v>111</v>
      </c>
      <c r="G19" s="21">
        <v>73745.279999999999</v>
      </c>
    </row>
    <row r="20" spans="1:7" ht="45.75" customHeight="1" x14ac:dyDescent="0.25">
      <c r="A20" s="17">
        <v>45751</v>
      </c>
      <c r="B20" s="1" t="s">
        <v>112</v>
      </c>
      <c r="C20" s="16">
        <v>45742</v>
      </c>
      <c r="D20" s="18" t="s">
        <v>116</v>
      </c>
      <c r="E20" s="19" t="s">
        <v>117</v>
      </c>
      <c r="F20" s="18" t="s">
        <v>115</v>
      </c>
      <c r="G20" s="21">
        <v>118000</v>
      </c>
    </row>
    <row r="21" spans="1:7" ht="45.75" customHeight="1" x14ac:dyDescent="0.25">
      <c r="A21" s="17">
        <v>45751</v>
      </c>
      <c r="B21" s="1" t="s">
        <v>113</v>
      </c>
      <c r="C21" s="16">
        <v>45735</v>
      </c>
      <c r="D21" s="18" t="s">
        <v>118</v>
      </c>
      <c r="E21" s="19" t="s">
        <v>120</v>
      </c>
      <c r="F21" s="18" t="s">
        <v>119</v>
      </c>
      <c r="G21" s="21">
        <v>211399.84</v>
      </c>
    </row>
    <row r="22" spans="1:7" ht="45.75" customHeight="1" x14ac:dyDescent="0.25">
      <c r="A22" s="17">
        <v>45751</v>
      </c>
      <c r="B22" s="1" t="s">
        <v>121</v>
      </c>
      <c r="C22" s="16">
        <v>45737</v>
      </c>
      <c r="D22" s="20" t="s">
        <v>124</v>
      </c>
      <c r="E22" s="18" t="s">
        <v>122</v>
      </c>
      <c r="F22" s="18" t="s">
        <v>123</v>
      </c>
      <c r="G22" s="21">
        <v>227563</v>
      </c>
    </row>
    <row r="23" spans="1:7" ht="45.75" customHeight="1" x14ac:dyDescent="0.25">
      <c r="A23" s="17">
        <v>45751</v>
      </c>
      <c r="B23" s="16" t="s">
        <v>114</v>
      </c>
      <c r="C23" s="16">
        <v>45742</v>
      </c>
      <c r="D23" s="2" t="s">
        <v>128</v>
      </c>
      <c r="E23" s="2" t="s">
        <v>129</v>
      </c>
      <c r="F23" s="18" t="s">
        <v>127</v>
      </c>
      <c r="G23" s="21">
        <v>54244.6</v>
      </c>
    </row>
    <row r="24" spans="1:7" ht="45.75" customHeight="1" x14ac:dyDescent="0.25">
      <c r="A24" s="17">
        <v>45754</v>
      </c>
      <c r="B24" s="16" t="s">
        <v>125</v>
      </c>
      <c r="C24" s="16">
        <v>45743</v>
      </c>
      <c r="D24" s="2" t="s">
        <v>130</v>
      </c>
      <c r="E24" s="2" t="s">
        <v>131</v>
      </c>
      <c r="F24" s="18" t="s">
        <v>132</v>
      </c>
      <c r="G24" s="21">
        <v>1115983.44</v>
      </c>
    </row>
    <row r="25" spans="1:7" ht="93.75" customHeight="1" x14ac:dyDescent="0.25">
      <c r="A25" s="17">
        <v>45754</v>
      </c>
      <c r="B25" s="1" t="s">
        <v>126</v>
      </c>
      <c r="C25" s="16">
        <v>45727</v>
      </c>
      <c r="D25" s="2" t="s">
        <v>133</v>
      </c>
      <c r="E25" s="6" t="s">
        <v>134</v>
      </c>
      <c r="F25" s="18" t="s">
        <v>135</v>
      </c>
      <c r="G25" s="21">
        <v>643992.47</v>
      </c>
    </row>
    <row r="26" spans="1:7" ht="45.75" customHeight="1" x14ac:dyDescent="0.25">
      <c r="A26" s="17">
        <v>45755</v>
      </c>
      <c r="B26" s="1" t="s">
        <v>136</v>
      </c>
      <c r="C26" s="16" t="s">
        <v>141</v>
      </c>
      <c r="D26" s="2" t="s">
        <v>139</v>
      </c>
      <c r="E26" s="6" t="s">
        <v>140</v>
      </c>
      <c r="F26" s="2" t="s">
        <v>141</v>
      </c>
      <c r="G26" s="21">
        <v>613000</v>
      </c>
    </row>
    <row r="27" spans="1:7" ht="45.75" customHeight="1" x14ac:dyDescent="0.25">
      <c r="A27" s="17">
        <v>45755</v>
      </c>
      <c r="B27" s="16" t="s">
        <v>137</v>
      </c>
      <c r="C27" s="16">
        <v>45748</v>
      </c>
      <c r="D27" s="2" t="s">
        <v>142</v>
      </c>
      <c r="E27" s="2" t="s">
        <v>143</v>
      </c>
      <c r="F27" s="18" t="s">
        <v>144</v>
      </c>
      <c r="G27" s="21">
        <v>184449.92000000001</v>
      </c>
    </row>
    <row r="28" spans="1:7" ht="45.75" customHeight="1" x14ac:dyDescent="0.25">
      <c r="A28" s="17">
        <v>45755</v>
      </c>
      <c r="B28" s="16" t="s">
        <v>138</v>
      </c>
      <c r="C28" s="22">
        <v>45748</v>
      </c>
      <c r="D28" s="2" t="s">
        <v>146</v>
      </c>
      <c r="E28" s="2" t="s">
        <v>147</v>
      </c>
      <c r="F28" s="18" t="s">
        <v>148</v>
      </c>
      <c r="G28" s="21">
        <v>290292</v>
      </c>
    </row>
    <row r="29" spans="1:7" ht="57.75" customHeight="1" x14ac:dyDescent="0.25">
      <c r="A29" s="17">
        <v>45755</v>
      </c>
      <c r="B29" s="16" t="s">
        <v>27</v>
      </c>
      <c r="C29" s="16">
        <v>45743</v>
      </c>
      <c r="D29" s="18" t="s">
        <v>26</v>
      </c>
      <c r="E29" s="2" t="s">
        <v>25</v>
      </c>
      <c r="F29" s="2" t="s">
        <v>24</v>
      </c>
      <c r="G29" s="21">
        <v>144642.84</v>
      </c>
    </row>
    <row r="30" spans="1:7" ht="45.75" customHeight="1" x14ac:dyDescent="0.25">
      <c r="A30" s="17">
        <v>45755</v>
      </c>
      <c r="B30" s="16" t="s">
        <v>145</v>
      </c>
      <c r="C30" s="16">
        <v>45743</v>
      </c>
      <c r="D30" s="2" t="s">
        <v>149</v>
      </c>
      <c r="E30" s="6" t="s">
        <v>150</v>
      </c>
      <c r="F30" s="18" t="s">
        <v>151</v>
      </c>
      <c r="G30" s="21">
        <v>372000</v>
      </c>
    </row>
    <row r="31" spans="1:7" ht="45.75" customHeight="1" x14ac:dyDescent="0.25">
      <c r="A31" s="17">
        <v>45757</v>
      </c>
      <c r="B31" s="16" t="s">
        <v>17</v>
      </c>
      <c r="C31" s="16">
        <v>45743</v>
      </c>
      <c r="D31" s="2" t="s">
        <v>18</v>
      </c>
      <c r="E31" s="2" t="s">
        <v>19</v>
      </c>
      <c r="F31" s="2" t="s">
        <v>20</v>
      </c>
      <c r="G31" s="21">
        <v>720000</v>
      </c>
    </row>
    <row r="32" spans="1:7" ht="45.75" customHeight="1" x14ac:dyDescent="0.25">
      <c r="A32" s="17">
        <v>45757</v>
      </c>
      <c r="B32" s="16" t="s">
        <v>152</v>
      </c>
      <c r="C32" s="16">
        <v>45747</v>
      </c>
      <c r="D32" s="2" t="s">
        <v>157</v>
      </c>
      <c r="E32" s="2" t="s">
        <v>158</v>
      </c>
      <c r="F32" s="18" t="s">
        <v>40</v>
      </c>
      <c r="G32" s="21">
        <v>127440</v>
      </c>
    </row>
    <row r="33" spans="1:7" ht="45.75" customHeight="1" x14ac:dyDescent="0.25">
      <c r="A33" s="17">
        <v>45757</v>
      </c>
      <c r="B33" s="16" t="s">
        <v>153</v>
      </c>
      <c r="C33" s="16">
        <v>45748</v>
      </c>
      <c r="D33" s="2" t="s">
        <v>159</v>
      </c>
      <c r="E33" s="2" t="s">
        <v>31</v>
      </c>
      <c r="F33" s="18" t="s">
        <v>160</v>
      </c>
      <c r="G33" s="21">
        <v>222427.27</v>
      </c>
    </row>
    <row r="34" spans="1:7" ht="45.75" customHeight="1" x14ac:dyDescent="0.25">
      <c r="A34" s="17">
        <v>45762</v>
      </c>
      <c r="B34" s="16" t="s">
        <v>154</v>
      </c>
      <c r="C34" s="16">
        <v>45734</v>
      </c>
      <c r="D34" s="2" t="s">
        <v>161</v>
      </c>
      <c r="E34" s="2" t="s">
        <v>162</v>
      </c>
      <c r="F34" s="18" t="s">
        <v>163</v>
      </c>
      <c r="G34" s="21">
        <v>12000</v>
      </c>
    </row>
    <row r="35" spans="1:7" ht="45.75" customHeight="1" x14ac:dyDescent="0.25">
      <c r="A35" s="17">
        <v>45762</v>
      </c>
      <c r="B35" s="16" t="s">
        <v>21</v>
      </c>
      <c r="C35" s="16">
        <v>45730</v>
      </c>
      <c r="D35" s="2" t="s">
        <v>22</v>
      </c>
      <c r="E35" s="2" t="s">
        <v>23</v>
      </c>
      <c r="F35" s="2" t="s">
        <v>15</v>
      </c>
      <c r="G35" s="21">
        <v>9440000</v>
      </c>
    </row>
    <row r="36" spans="1:7" ht="45.75" customHeight="1" x14ac:dyDescent="0.25">
      <c r="A36" s="17">
        <v>45762</v>
      </c>
      <c r="B36" s="16" t="s">
        <v>32</v>
      </c>
      <c r="C36" s="16">
        <v>45730</v>
      </c>
      <c r="D36" s="2" t="s">
        <v>35</v>
      </c>
      <c r="E36" s="2" t="s">
        <v>36</v>
      </c>
      <c r="F36" s="2" t="s">
        <v>37</v>
      </c>
      <c r="G36" s="21">
        <v>597750</v>
      </c>
    </row>
    <row r="37" spans="1:7" ht="45.75" customHeight="1" x14ac:dyDescent="0.25">
      <c r="A37" s="17">
        <v>45762</v>
      </c>
      <c r="B37" s="16" t="s">
        <v>28</v>
      </c>
      <c r="C37" s="16">
        <v>45749</v>
      </c>
      <c r="D37" s="2" t="s">
        <v>29</v>
      </c>
      <c r="E37" s="2" t="s">
        <v>31</v>
      </c>
      <c r="F37" s="2" t="s">
        <v>30</v>
      </c>
      <c r="G37" s="21">
        <v>300924.99</v>
      </c>
    </row>
    <row r="38" spans="1:7" ht="45.75" customHeight="1" x14ac:dyDescent="0.25">
      <c r="A38" s="17">
        <v>45762</v>
      </c>
      <c r="B38" s="16" t="s">
        <v>155</v>
      </c>
      <c r="C38" s="16">
        <v>45754</v>
      </c>
      <c r="D38" s="2" t="s">
        <v>164</v>
      </c>
      <c r="E38" s="2" t="s">
        <v>165</v>
      </c>
      <c r="F38" s="18" t="s">
        <v>166</v>
      </c>
      <c r="G38" s="21">
        <v>60180</v>
      </c>
    </row>
    <row r="39" spans="1:7" ht="45.75" customHeight="1" x14ac:dyDescent="0.25">
      <c r="A39" s="17">
        <v>45763</v>
      </c>
      <c r="B39" s="16" t="s">
        <v>156</v>
      </c>
      <c r="C39" s="16">
        <v>45748</v>
      </c>
      <c r="D39" s="2" t="s">
        <v>167</v>
      </c>
      <c r="E39" s="2" t="s">
        <v>168</v>
      </c>
      <c r="F39" s="18" t="s">
        <v>169</v>
      </c>
      <c r="G39" s="21">
        <v>66666.67</v>
      </c>
    </row>
    <row r="40" spans="1:7" ht="45.75" customHeight="1" x14ac:dyDescent="0.25">
      <c r="A40" s="17">
        <v>45763</v>
      </c>
      <c r="B40" s="16" t="s">
        <v>33</v>
      </c>
      <c r="C40" s="16">
        <v>45754</v>
      </c>
      <c r="D40" s="2" t="s">
        <v>38</v>
      </c>
      <c r="E40" s="6" t="s">
        <v>39</v>
      </c>
      <c r="F40" s="2" t="s">
        <v>40</v>
      </c>
      <c r="G40" s="21">
        <v>142024.79999999999</v>
      </c>
    </row>
    <row r="41" spans="1:7" ht="45.75" customHeight="1" x14ac:dyDescent="0.25">
      <c r="A41" s="17">
        <v>45763</v>
      </c>
      <c r="B41" s="16" t="s">
        <v>34</v>
      </c>
      <c r="C41" s="16">
        <v>45749</v>
      </c>
      <c r="D41" s="2" t="s">
        <v>41</v>
      </c>
      <c r="E41" s="6" t="s">
        <v>42</v>
      </c>
      <c r="F41" s="2" t="s">
        <v>43</v>
      </c>
      <c r="G41" s="21">
        <v>45994.58</v>
      </c>
    </row>
    <row r="42" spans="1:7" ht="45.75" customHeight="1" x14ac:dyDescent="0.25">
      <c r="A42" s="17">
        <v>45776</v>
      </c>
      <c r="B42" s="16" t="s">
        <v>44</v>
      </c>
      <c r="C42" s="16">
        <v>45768</v>
      </c>
      <c r="D42" s="18" t="s">
        <v>45</v>
      </c>
      <c r="E42" s="19" t="s">
        <v>46</v>
      </c>
      <c r="F42" s="18" t="s">
        <v>47</v>
      </c>
      <c r="G42" s="21">
        <v>766590.54</v>
      </c>
    </row>
    <row r="43" spans="1:7" ht="45.75" customHeight="1" x14ac:dyDescent="0.25">
      <c r="A43" s="17">
        <v>45776</v>
      </c>
      <c r="B43" s="16" t="s">
        <v>60</v>
      </c>
      <c r="C43" s="16">
        <v>45772</v>
      </c>
      <c r="D43" s="18" t="s">
        <v>61</v>
      </c>
      <c r="E43" s="18" t="s">
        <v>62</v>
      </c>
      <c r="F43" s="18" t="s">
        <v>63</v>
      </c>
      <c r="G43" s="21">
        <v>21282.69</v>
      </c>
    </row>
    <row r="44" spans="1:7" ht="45.75" customHeight="1" x14ac:dyDescent="0.25">
      <c r="A44" s="17">
        <v>45776</v>
      </c>
      <c r="B44" s="1" t="s">
        <v>93</v>
      </c>
      <c r="C44" s="16">
        <v>45751</v>
      </c>
      <c r="D44" s="18" t="s">
        <v>94</v>
      </c>
      <c r="E44" s="18" t="s">
        <v>42</v>
      </c>
      <c r="F44" s="18" t="s">
        <v>95</v>
      </c>
      <c r="G44" s="21">
        <v>1521186.46</v>
      </c>
    </row>
    <row r="45" spans="1:7" ht="45.75" customHeight="1" x14ac:dyDescent="0.25">
      <c r="A45" s="17">
        <v>45777</v>
      </c>
      <c r="B45" s="16" t="s">
        <v>72</v>
      </c>
      <c r="C45" s="16">
        <v>45750</v>
      </c>
      <c r="D45" s="2" t="s">
        <v>73</v>
      </c>
      <c r="E45" s="19" t="s">
        <v>46</v>
      </c>
      <c r="F45" s="18" t="s">
        <v>74</v>
      </c>
      <c r="G45" s="21">
        <v>117803.98</v>
      </c>
    </row>
    <row r="46" spans="1:7" ht="45.75" customHeight="1" x14ac:dyDescent="0.25">
      <c r="A46" s="17">
        <v>45777</v>
      </c>
      <c r="B46" s="16" t="s">
        <v>68</v>
      </c>
      <c r="C46" s="16">
        <v>45763</v>
      </c>
      <c r="D46" s="2" t="s">
        <v>69</v>
      </c>
      <c r="E46" s="2" t="s">
        <v>70</v>
      </c>
      <c r="F46" s="18" t="s">
        <v>71</v>
      </c>
      <c r="G46" s="21">
        <v>105055.4</v>
      </c>
    </row>
    <row r="47" spans="1:7" ht="45.75" customHeight="1" x14ac:dyDescent="0.25">
      <c r="A47" s="17">
        <v>45777</v>
      </c>
      <c r="B47" s="16" t="s">
        <v>56</v>
      </c>
      <c r="C47" s="16">
        <v>45768</v>
      </c>
      <c r="D47" s="18" t="s">
        <v>57</v>
      </c>
      <c r="E47" s="18" t="s">
        <v>58</v>
      </c>
      <c r="F47" s="18" t="s">
        <v>59</v>
      </c>
      <c r="G47" s="21">
        <v>1282414.93</v>
      </c>
    </row>
    <row r="48" spans="1:7" ht="97.5" customHeight="1" x14ac:dyDescent="0.25">
      <c r="A48" s="17">
        <v>45777</v>
      </c>
      <c r="B48" s="16" t="s">
        <v>52</v>
      </c>
      <c r="C48" s="16">
        <v>45757</v>
      </c>
      <c r="D48" s="18" t="s">
        <v>53</v>
      </c>
      <c r="E48" s="18" t="s">
        <v>54</v>
      </c>
      <c r="F48" s="18" t="s">
        <v>55</v>
      </c>
      <c r="G48" s="21">
        <v>230550.1</v>
      </c>
    </row>
    <row r="49" spans="1:7" ht="45.75" customHeight="1" x14ac:dyDescent="0.25">
      <c r="A49" s="17">
        <v>45777</v>
      </c>
      <c r="B49" s="1" t="s">
        <v>48</v>
      </c>
      <c r="C49" s="23">
        <v>45757</v>
      </c>
      <c r="D49" s="18" t="s">
        <v>49</v>
      </c>
      <c r="E49" s="19" t="s">
        <v>50</v>
      </c>
      <c r="F49" s="18" t="s">
        <v>51</v>
      </c>
      <c r="G49" s="21">
        <v>594901.72</v>
      </c>
    </row>
    <row r="50" spans="1:7" ht="45.75" customHeight="1" x14ac:dyDescent="0.25">
      <c r="A50" s="17">
        <v>45777</v>
      </c>
      <c r="B50" s="1" t="s">
        <v>64</v>
      </c>
      <c r="C50" s="16">
        <v>45754</v>
      </c>
      <c r="D50" s="2" t="s">
        <v>65</v>
      </c>
      <c r="E50" s="2" t="s">
        <v>66</v>
      </c>
      <c r="F50" s="18" t="s">
        <v>67</v>
      </c>
      <c r="G50" s="21">
        <v>86062.12</v>
      </c>
    </row>
    <row r="51" spans="1:7" ht="45.75" customHeight="1" x14ac:dyDescent="0.25">
      <c r="A51" s="17">
        <v>45777</v>
      </c>
      <c r="B51" s="16" t="s">
        <v>75</v>
      </c>
      <c r="C51" s="16">
        <v>45771</v>
      </c>
      <c r="D51" s="2" t="s">
        <v>76</v>
      </c>
      <c r="E51" s="2" t="s">
        <v>77</v>
      </c>
      <c r="F51" s="18" t="s">
        <v>78</v>
      </c>
      <c r="G51" s="21">
        <v>28320</v>
      </c>
    </row>
    <row r="52" spans="1:7" ht="45.75" customHeight="1" x14ac:dyDescent="0.25">
      <c r="A52" s="17">
        <v>45777</v>
      </c>
      <c r="B52" s="16" t="s">
        <v>79</v>
      </c>
      <c r="C52" s="16">
        <v>45770</v>
      </c>
      <c r="D52" s="2" t="s">
        <v>65</v>
      </c>
      <c r="E52" s="2" t="s">
        <v>80</v>
      </c>
      <c r="F52" s="2" t="s">
        <v>81</v>
      </c>
      <c r="G52" s="21">
        <v>115026.4</v>
      </c>
    </row>
    <row r="53" spans="1:7" ht="45.75" customHeight="1" x14ac:dyDescent="0.25">
      <c r="A53" s="17">
        <v>45777</v>
      </c>
      <c r="B53" s="16" t="s">
        <v>82</v>
      </c>
      <c r="C53" s="16">
        <v>45771</v>
      </c>
      <c r="D53" s="2" t="s">
        <v>76</v>
      </c>
      <c r="E53" s="2" t="s">
        <v>86</v>
      </c>
      <c r="F53" s="2" t="s">
        <v>83</v>
      </c>
      <c r="G53" s="21">
        <v>164256</v>
      </c>
    </row>
    <row r="54" spans="1:7" ht="45.75" customHeight="1" x14ac:dyDescent="0.25">
      <c r="A54" s="17">
        <v>45777</v>
      </c>
      <c r="B54" s="1" t="s">
        <v>84</v>
      </c>
      <c r="C54" s="16">
        <v>45770</v>
      </c>
      <c r="D54" s="18" t="s">
        <v>85</v>
      </c>
      <c r="E54" s="18" t="s">
        <v>87</v>
      </c>
      <c r="F54" s="2" t="s">
        <v>88</v>
      </c>
      <c r="G54" s="21">
        <v>15799.96</v>
      </c>
    </row>
    <row r="55" spans="1:7" ht="45.75" customHeight="1" thickBot="1" x14ac:dyDescent="0.3">
      <c r="A55" s="17">
        <v>45777</v>
      </c>
      <c r="B55" s="16" t="s">
        <v>89</v>
      </c>
      <c r="C55" s="16">
        <v>45768</v>
      </c>
      <c r="D55" s="2" t="s">
        <v>90</v>
      </c>
      <c r="E55" s="2" t="s">
        <v>91</v>
      </c>
      <c r="F55" s="2" t="s">
        <v>92</v>
      </c>
      <c r="G55" s="21">
        <v>33069.5</v>
      </c>
    </row>
    <row r="56" spans="1:7" ht="16.5" customHeight="1" thickBot="1" x14ac:dyDescent="0.3">
      <c r="A56" s="35" t="s">
        <v>170</v>
      </c>
      <c r="B56" s="36"/>
      <c r="C56" s="36"/>
      <c r="D56" s="36"/>
      <c r="E56" s="36"/>
      <c r="F56" s="36"/>
      <c r="G56" s="37"/>
    </row>
    <row r="57" spans="1:7" ht="64.5" customHeight="1" x14ac:dyDescent="0.25">
      <c r="A57" s="45">
        <v>45762</v>
      </c>
      <c r="B57" s="46" t="s">
        <v>172</v>
      </c>
      <c r="C57" s="47" t="s">
        <v>141</v>
      </c>
      <c r="D57" s="48" t="s">
        <v>171</v>
      </c>
      <c r="E57" s="48" t="s">
        <v>173</v>
      </c>
      <c r="F57" s="47" t="s">
        <v>141</v>
      </c>
      <c r="G57" s="49">
        <v>1500</v>
      </c>
    </row>
    <row r="58" spans="1:7" ht="62.25" customHeight="1" x14ac:dyDescent="0.25">
      <c r="A58" s="17">
        <v>45762</v>
      </c>
      <c r="B58" s="44" t="s">
        <v>175</v>
      </c>
      <c r="C58" s="16" t="s">
        <v>141</v>
      </c>
      <c r="D58" s="2" t="s">
        <v>174</v>
      </c>
      <c r="E58" s="2" t="s">
        <v>173</v>
      </c>
      <c r="F58" s="16" t="s">
        <v>141</v>
      </c>
      <c r="G58" s="21">
        <v>1500</v>
      </c>
    </row>
    <row r="59" spans="1:7" ht="61.5" customHeight="1" x14ac:dyDescent="0.25">
      <c r="A59" s="17">
        <v>45762</v>
      </c>
      <c r="B59" s="44" t="s">
        <v>177</v>
      </c>
      <c r="C59" s="16" t="s">
        <v>141</v>
      </c>
      <c r="D59" s="2" t="s">
        <v>176</v>
      </c>
      <c r="E59" s="2" t="s">
        <v>173</v>
      </c>
      <c r="F59" s="16" t="s">
        <v>141</v>
      </c>
      <c r="G59" s="21">
        <v>1500</v>
      </c>
    </row>
    <row r="60" spans="1:7" ht="45.75" customHeight="1" thickBot="1" x14ac:dyDescent="0.3">
      <c r="A60" s="50">
        <v>45749</v>
      </c>
      <c r="B60" s="51" t="s">
        <v>179</v>
      </c>
      <c r="C60" s="52">
        <v>45743</v>
      </c>
      <c r="D60" s="53" t="s">
        <v>178</v>
      </c>
      <c r="E60" s="53" t="s">
        <v>180</v>
      </c>
      <c r="F60" s="53" t="s">
        <v>181</v>
      </c>
      <c r="G60" s="54">
        <v>77000</v>
      </c>
    </row>
    <row r="61" spans="1:7" ht="16.5" thickBot="1" x14ac:dyDescent="0.3">
      <c r="A61" s="55"/>
      <c r="B61" s="56"/>
      <c r="C61" s="56"/>
      <c r="D61" s="57" t="s">
        <v>7</v>
      </c>
      <c r="E61" s="58"/>
      <c r="F61" s="58"/>
      <c r="G61" s="59">
        <f>+SUM(G16:G60)</f>
        <v>22330608.800000001</v>
      </c>
    </row>
    <row r="70" spans="1:3" x14ac:dyDescent="0.25">
      <c r="A70" s="3"/>
      <c r="B70" s="3"/>
    </row>
    <row r="71" spans="1:3" x14ac:dyDescent="0.25">
      <c r="A71" s="4"/>
      <c r="B71" s="4"/>
      <c r="C71" s="5"/>
    </row>
    <row r="72" spans="1:3" x14ac:dyDescent="0.25">
      <c r="A72" s="24" t="s">
        <v>11</v>
      </c>
      <c r="B72" s="24"/>
      <c r="C72" s="24"/>
    </row>
    <row r="73" spans="1:3" x14ac:dyDescent="0.25">
      <c r="A73" s="25" t="s">
        <v>12</v>
      </c>
      <c r="B73" s="25"/>
      <c r="C73" s="25"/>
    </row>
  </sheetData>
  <sheetProtection algorithmName="SHA-512" hashValue="JIj5D/Fc+AS7Z8vfCU2DRLr8m/CzGScbXmA/LNWNHdiFWSXrArgfFGRzl7zSjWvEoqD16jmOo7sIR2DA6vnj5Q==" saltValue="0bH1vWGeaPjtvw26juyv9g==" spinCount="100000" sheet="1" formatCells="0" formatColumns="0" formatRows="0" insertColumns="0" insertRows="0" insertHyperlinks="0" deleteColumns="0" deleteRows="0" sort="0" autoFilter="0" pivotTables="0"/>
  <autoFilter ref="A15:G15" xr:uid="{41D0A1A5-4894-427B-89D8-D580B1124AC3}">
    <sortState xmlns:xlrd2="http://schemas.microsoft.com/office/spreadsheetml/2017/richdata2" ref="A16:G56">
      <sortCondition ref="B15"/>
    </sortState>
  </autoFilter>
  <mergeCells count="9">
    <mergeCell ref="A72:C72"/>
    <mergeCell ref="A73:C73"/>
    <mergeCell ref="A8:G8"/>
    <mergeCell ref="A10:G10"/>
    <mergeCell ref="A11:G11"/>
    <mergeCell ref="A14:G14"/>
    <mergeCell ref="A9:G9"/>
    <mergeCell ref="A12:G12"/>
    <mergeCell ref="A56:G56"/>
  </mergeCells>
  <conditionalFormatting sqref="D47:F49 F15:F55 A16:A55 D16:E55 D57:E59 A57:A60 D60:F60">
    <cfRule type="expression" dxfId="0" priority="20">
      <formula>ROW()=CELL(´´fila´´)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56" orientation="portrait" r:id="rId1"/>
  <headerFooter>
    <oddFooter>Página &amp;P</oddFooter>
  </headerFooter>
  <rowBreaks count="1" manualBreakCount="1">
    <brk id="5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0ED1697F-25A0-4440-B47B-B398873D4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2025-05-08T15:37:19Z</cp:lastPrinted>
  <dcterms:created xsi:type="dcterms:W3CDTF">2024-08-15T18:26:40Z</dcterms:created>
  <dcterms:modified xsi:type="dcterms:W3CDTF">2025-05-08T15:39:38Z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