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si.capellan\Desktop\Nueva carpeta\"/>
    </mc:Choice>
  </mc:AlternateContent>
  <xr:revisionPtr revIDLastSave="0" documentId="13_ncr:1_{7A97E25F-67C1-463C-83BF-0B302C7F7C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LITAR JULIO 2023" sheetId="3" r:id="rId1"/>
  </sheets>
  <externalReferences>
    <externalReference r:id="rId2"/>
  </externalReferences>
  <definedNames>
    <definedName name="_xlnm._FilterDatabase" localSheetId="0" hidden="1">'MILITAR JULIO 2023'!$A$9:$O$47</definedName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TSS">[1]Hoja2!$B$3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3" l="1"/>
  <c r="H49" i="3"/>
  <c r="I49" i="3"/>
  <c r="J49" i="3"/>
  <c r="K49" i="3"/>
  <c r="L49" i="3"/>
  <c r="M49" i="3"/>
  <c r="N49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10" i="3"/>
</calcChain>
</file>

<file path=xl/sharedStrings.xml><?xml version="1.0" encoding="utf-8"?>
<sst xmlns="http://schemas.openxmlformats.org/spreadsheetml/2006/main" count="214" uniqueCount="65">
  <si>
    <t xml:space="preserve">No </t>
  </si>
  <si>
    <t>EMPLEADO</t>
  </si>
  <si>
    <t>GENERO</t>
  </si>
  <si>
    <t>ESTATUS</t>
  </si>
  <si>
    <t>SUELDO BASE</t>
  </si>
  <si>
    <t>AFP</t>
  </si>
  <si>
    <t>SFS</t>
  </si>
  <si>
    <t>SB</t>
  </si>
  <si>
    <t>ISR</t>
  </si>
  <si>
    <t>TOTAL DESC.</t>
  </si>
  <si>
    <t>SUELDO NETO</t>
  </si>
  <si>
    <t>M</t>
  </si>
  <si>
    <t>F</t>
  </si>
  <si>
    <t>DEPARTAMENTO</t>
  </si>
  <si>
    <t>CONDICION</t>
  </si>
  <si>
    <t>Dirección de Gestión Humana</t>
  </si>
  <si>
    <t>Seguridad</t>
  </si>
  <si>
    <t>Militar</t>
  </si>
  <si>
    <t>Rafael Diaz Florian</t>
  </si>
  <si>
    <t>Enc. De Seguridad</t>
  </si>
  <si>
    <t>Geronimo Santiago Manzueta Castillo</t>
  </si>
  <si>
    <t>Jose Rufino De La Cruz Monero Sanche</t>
  </si>
  <si>
    <t>Anny Aquino Valdez</t>
  </si>
  <si>
    <t>Felicia Morel Morel</t>
  </si>
  <si>
    <t>Huascar Francisco</t>
  </si>
  <si>
    <t>Bernardo Lorenzo Lebron</t>
  </si>
  <si>
    <t>Yuris Slohan Hichez Victorino</t>
  </si>
  <si>
    <t>Director Seg. Pers. Rector</t>
  </si>
  <si>
    <t>Manuel Francisco Carrasco Matos</t>
  </si>
  <si>
    <t>Raymond Manuel Brito</t>
  </si>
  <si>
    <t>Edys Manuel Rosario Rosario</t>
  </si>
  <si>
    <t>Richard Peralta Feliz</t>
  </si>
  <si>
    <t>Marlenny Caso Gutierrez</t>
  </si>
  <si>
    <t>Ervis Ferreras Segura</t>
  </si>
  <si>
    <t>Miguel Juan Medina Ramirez</t>
  </si>
  <si>
    <t>Fernandez Olivero Perez</t>
  </si>
  <si>
    <t>Angel Gabriel Cuevas Del Rosario</t>
  </si>
  <si>
    <t>Yerson Duarte Leon Guerrero</t>
  </si>
  <si>
    <t>Julio Cesar Antonio Andujar</t>
  </si>
  <si>
    <t>Nelson Adalberto Cespedes Garcia</t>
  </si>
  <si>
    <t>Manuel Alejandro Castillo Encarnacio</t>
  </si>
  <si>
    <t>Felix Dioberto Adames De Los Santos</t>
  </si>
  <si>
    <t>Julio Salvador Peña Del Rosario</t>
  </si>
  <si>
    <t>Director De Seguridad</t>
  </si>
  <si>
    <t>Rusbel Primitivo Batista De Oleo</t>
  </si>
  <si>
    <t>Supervisor De Seguridad</t>
  </si>
  <si>
    <t>Edual Santana</t>
  </si>
  <si>
    <t>Maximo Junior Ureña Flores</t>
  </si>
  <si>
    <t>Jonathan Rafael Martinez Ortiz</t>
  </si>
  <si>
    <t>Ruben Dario Guzman Ledesma</t>
  </si>
  <si>
    <t>William Rafael Diaz Acosta</t>
  </si>
  <si>
    <t>Eurys Medina</t>
  </si>
  <si>
    <t>Denny Bocio Ramirez</t>
  </si>
  <si>
    <t>Felix Miguel Valdez De Jesus</t>
  </si>
  <si>
    <t>Javier Robles Jimenez</t>
  </si>
  <si>
    <t>Ferdy Piña Adames</t>
  </si>
  <si>
    <t>Renni Abreu Bueno</t>
  </si>
  <si>
    <t>Carlos Rafael Castro Mejia</t>
  </si>
  <si>
    <t>Wilson Alfredo Candelario Castillo</t>
  </si>
  <si>
    <t>David Del Rosario Concepcion</t>
  </si>
  <si>
    <t>Ety Reyes Nuñez</t>
  </si>
  <si>
    <t>INSTITUTO TECNICO SUPERIOR COMUNITARIO- ITSC-</t>
  </si>
  <si>
    <t>DIRECCIÓN DE GESTIÓN HUMANA</t>
  </si>
  <si>
    <t>NÓMINA MILITAR  JULIO 2023</t>
  </si>
  <si>
    <t xml:space="preserve">Lic. Juan Vidal Pardilla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</si>
</sst>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&quot;RD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b/>
      <u/>
      <sz val="10"/>
      <color theme="1"/>
      <name val="Century Gothic"/>
      <family val="2"/>
    </font>
    <font>
      <sz val="10"/>
      <color rgb="FF000000"/>
      <name val="Century Gothic"/>
      <family val="2"/>
    </font>
    <font>
      <sz val="24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2" fillId="0" borderId="1" xfId="1" applyFont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1" applyFont="1" applyAlignment="1">
      <alignment horizontal="center" vertical="center"/>
    </xf>
    <xf numFmtId="164" fontId="5" fillId="0" borderId="0" xfId="1" applyFont="1" applyFill="1" applyAlignment="1">
      <alignment horizontal="center"/>
    </xf>
    <xf numFmtId="164" fontId="5" fillId="0" borderId="0" xfId="1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1" xfId="1" applyFont="1" applyBorder="1" applyAlignment="1">
      <alignment vertical="center"/>
    </xf>
    <xf numFmtId="164" fontId="5" fillId="0" borderId="1" xfId="1" applyFont="1" applyBorder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4" fontId="5" fillId="0" borderId="1" xfId="1" applyFont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1" applyFont="1" applyAlignment="1">
      <alignment horizontal="center" vertical="center"/>
    </xf>
    <xf numFmtId="164" fontId="8" fillId="0" borderId="0" xfId="1" applyFont="1" applyFill="1" applyAlignment="1">
      <alignment horizontal="center"/>
    </xf>
    <xf numFmtId="164" fontId="8" fillId="0" borderId="0" xfId="1" applyFont="1" applyAlignment="1">
      <alignment horizontal="center"/>
    </xf>
    <xf numFmtId="164" fontId="5" fillId="0" borderId="3" xfId="1" applyFont="1" applyBorder="1" applyAlignment="1">
      <alignment vertical="center"/>
    </xf>
    <xf numFmtId="164" fontId="3" fillId="2" borderId="6" xfId="1" applyFont="1" applyFill="1" applyBorder="1" applyAlignment="1">
      <alignment vertical="center"/>
    </xf>
    <xf numFmtId="164" fontId="3" fillId="2" borderId="4" xfId="1" applyFont="1" applyFill="1" applyBorder="1" applyAlignment="1">
      <alignment vertical="center"/>
    </xf>
    <xf numFmtId="164" fontId="0" fillId="0" borderId="1" xfId="1" applyFont="1" applyBorder="1" applyAlignment="1">
      <alignment vertical="center"/>
    </xf>
    <xf numFmtId="164" fontId="0" fillId="0" borderId="3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3" fillId="2" borderId="5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1694391</xdr:colOff>
      <xdr:row>1</xdr:row>
      <xdr:rowOff>233363</xdr:rowOff>
    </xdr:from>
    <xdr:to>
      <xdr:col>2</xdr:col>
      <xdr:colOff>607218</xdr:colOff>
      <xdr:row>5</xdr:row>
      <xdr:rowOff>381000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516" y="400051"/>
          <a:ext cx="1556015" cy="1564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sccollege-my.sharepoint.com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>
        <row r="3">
          <cell r="B3">
            <v>5.91E-2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8"/>
  <sheetViews>
    <sheetView showGridLines="0" tabSelected="1" topLeftCell="A5" zoomScale="80" zoomScaleNormal="80" workbookViewId="0">
      <selection activeCell="B56" sqref="B56:C58"/>
    </sheetView>
  </sheetViews>
  <sheetFormatPr baseColWidth="10" defaultColWidth="11.28515625" defaultRowHeight="13.5" x14ac:dyDescent="0.25"/>
  <cols>
    <col min="1" max="1" width="9.28515625" style="6" customWidth="1"/>
    <col min="2" max="2" width="39.5703125" style="4" bestFit="1" customWidth="1"/>
    <col min="3" max="3" width="31.85546875" style="5" customWidth="1"/>
    <col min="4" max="4" width="12.7109375" style="4" customWidth="1"/>
    <col min="5" max="5" width="14.28515625" style="5" customWidth="1"/>
    <col min="6" max="6" width="19.28515625" style="6" customWidth="1"/>
    <col min="7" max="7" width="18" style="4" customWidth="1"/>
    <col min="8" max="10" width="11.28515625" style="4" customWidth="1"/>
    <col min="11" max="11" width="13" style="4" bestFit="1" customWidth="1"/>
    <col min="12" max="12" width="14.5703125" style="4" bestFit="1" customWidth="1"/>
    <col min="13" max="13" width="15" style="4" bestFit="1" customWidth="1"/>
    <col min="14" max="14" width="20.140625" style="4" customWidth="1"/>
    <col min="15" max="15" width="9.28515625" style="4" customWidth="1"/>
    <col min="16" max="16384" width="11.28515625" style="4"/>
  </cols>
  <sheetData>
    <row r="1" spans="1:15" x14ac:dyDescent="0.25">
      <c r="A1" s="4"/>
      <c r="B1" s="5"/>
      <c r="D1" s="5"/>
      <c r="G1" s="6"/>
      <c r="H1" s="7"/>
      <c r="I1" s="8"/>
      <c r="J1" s="9"/>
      <c r="K1" s="9"/>
      <c r="L1" s="9"/>
      <c r="M1" s="9"/>
      <c r="N1" s="7"/>
      <c r="O1" s="7"/>
    </row>
    <row r="2" spans="1:15" s="22" customFormat="1" ht="30.75" x14ac:dyDescent="0.4">
      <c r="B2" s="23"/>
      <c r="C2" s="23"/>
      <c r="D2" s="23"/>
      <c r="E2" s="23"/>
      <c r="F2" s="24"/>
      <c r="G2" s="24"/>
      <c r="H2" s="25"/>
      <c r="I2" s="26"/>
      <c r="J2" s="27"/>
      <c r="K2" s="27"/>
      <c r="L2" s="27"/>
      <c r="M2" s="27"/>
      <c r="N2" s="25"/>
      <c r="O2" s="25"/>
    </row>
    <row r="3" spans="1:15" s="22" customFormat="1" ht="15" customHeight="1" x14ac:dyDescent="0.4">
      <c r="B3" s="39" t="s">
        <v>61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s="22" customFormat="1" ht="26.25" customHeight="1" x14ac:dyDescent="0.4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s="22" customFormat="1" ht="39" customHeight="1" x14ac:dyDescent="0.4">
      <c r="B5" s="38" t="s">
        <v>62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s="22" customFormat="1" ht="41.25" customHeight="1" x14ac:dyDescent="0.4">
      <c r="B6" s="38" t="s">
        <v>63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x14ac:dyDescent="0.25">
      <c r="A7" s="1"/>
      <c r="B7" s="1"/>
      <c r="C7" s="2"/>
      <c r="D7" s="1"/>
      <c r="E7" s="2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"/>
      <c r="B8" s="1"/>
      <c r="C8" s="2"/>
      <c r="D8" s="1"/>
      <c r="E8" s="2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9.75" customHeight="1" x14ac:dyDescent="0.25">
      <c r="A9" s="34" t="s">
        <v>0</v>
      </c>
      <c r="B9" s="34" t="s">
        <v>1</v>
      </c>
      <c r="C9" s="34" t="s">
        <v>1</v>
      </c>
      <c r="D9" s="34" t="s">
        <v>2</v>
      </c>
      <c r="E9" s="34" t="s">
        <v>3</v>
      </c>
      <c r="F9" s="34" t="s">
        <v>13</v>
      </c>
      <c r="G9" s="34" t="s">
        <v>4</v>
      </c>
      <c r="H9" s="34" t="s">
        <v>5</v>
      </c>
      <c r="I9" s="34" t="s">
        <v>6</v>
      </c>
      <c r="J9" s="34" t="s">
        <v>7</v>
      </c>
      <c r="K9" s="34" t="s">
        <v>14</v>
      </c>
      <c r="L9" s="34" t="s">
        <v>8</v>
      </c>
      <c r="M9" s="34" t="s">
        <v>9</v>
      </c>
      <c r="N9" s="34" t="s">
        <v>10</v>
      </c>
    </row>
    <row r="10" spans="1:15" s="13" customFormat="1" ht="20.25" customHeight="1" x14ac:dyDescent="0.25">
      <c r="A10" s="10">
        <v>1</v>
      </c>
      <c r="B10" s="18" t="s">
        <v>18</v>
      </c>
      <c r="C10" s="19" t="s">
        <v>19</v>
      </c>
      <c r="D10" s="11" t="s">
        <v>11</v>
      </c>
      <c r="E10" s="12" t="s">
        <v>17</v>
      </c>
      <c r="F10" s="12" t="s">
        <v>16</v>
      </c>
      <c r="G10" s="20">
        <v>80000</v>
      </c>
      <c r="H10" s="21">
        <v>0</v>
      </c>
      <c r="I10" s="21">
        <v>0</v>
      </c>
      <c r="J10" s="21">
        <v>0</v>
      </c>
      <c r="K10" s="14">
        <v>0</v>
      </c>
      <c r="L10" s="3">
        <v>8582.94</v>
      </c>
      <c r="M10" s="14">
        <v>8582.94</v>
      </c>
      <c r="N10" s="31">
        <f>G10-M10</f>
        <v>71417.06</v>
      </c>
    </row>
    <row r="11" spans="1:15" s="13" customFormat="1" ht="20.25" customHeight="1" x14ac:dyDescent="0.25">
      <c r="A11" s="10">
        <v>2</v>
      </c>
      <c r="B11" s="18" t="s">
        <v>20</v>
      </c>
      <c r="C11" s="19" t="s">
        <v>16</v>
      </c>
      <c r="D11" s="11" t="s">
        <v>11</v>
      </c>
      <c r="E11" s="12" t="s">
        <v>17</v>
      </c>
      <c r="F11" s="12" t="s">
        <v>16</v>
      </c>
      <c r="G11" s="14">
        <v>15000</v>
      </c>
      <c r="H11" s="14">
        <v>0</v>
      </c>
      <c r="I11" s="14">
        <v>0</v>
      </c>
      <c r="J11" s="14">
        <v>0</v>
      </c>
      <c r="K11" s="14">
        <v>0</v>
      </c>
      <c r="L11" s="3">
        <v>0</v>
      </c>
      <c r="M11" s="31">
        <v>0</v>
      </c>
      <c r="N11" s="31">
        <f t="shared" ref="N11:N48" si="0">G11-M11</f>
        <v>15000</v>
      </c>
    </row>
    <row r="12" spans="1:15" s="13" customFormat="1" ht="20.25" customHeight="1" x14ac:dyDescent="0.25">
      <c r="A12" s="10">
        <v>3</v>
      </c>
      <c r="B12" s="18" t="s">
        <v>21</v>
      </c>
      <c r="C12" s="19" t="s">
        <v>16</v>
      </c>
      <c r="D12" s="11" t="s">
        <v>11</v>
      </c>
      <c r="E12" s="12" t="s">
        <v>17</v>
      </c>
      <c r="F12" s="12" t="s">
        <v>16</v>
      </c>
      <c r="G12" s="14">
        <v>13000</v>
      </c>
      <c r="H12" s="14">
        <v>0</v>
      </c>
      <c r="I12" s="14">
        <v>0</v>
      </c>
      <c r="J12" s="14">
        <v>0</v>
      </c>
      <c r="K12" s="14">
        <v>0</v>
      </c>
      <c r="L12" s="3">
        <v>0</v>
      </c>
      <c r="M12" s="31">
        <v>0</v>
      </c>
      <c r="N12" s="31">
        <f t="shared" si="0"/>
        <v>13000</v>
      </c>
    </row>
    <row r="13" spans="1:15" s="13" customFormat="1" ht="20.25" customHeight="1" x14ac:dyDescent="0.25">
      <c r="A13" s="10">
        <v>4</v>
      </c>
      <c r="B13" s="18" t="s">
        <v>22</v>
      </c>
      <c r="C13" s="19" t="s">
        <v>16</v>
      </c>
      <c r="D13" s="11" t="s">
        <v>12</v>
      </c>
      <c r="E13" s="12" t="s">
        <v>17</v>
      </c>
      <c r="F13" s="12" t="s">
        <v>16</v>
      </c>
      <c r="G13" s="14">
        <v>15000</v>
      </c>
      <c r="H13" s="14">
        <v>0</v>
      </c>
      <c r="I13" s="14">
        <v>0</v>
      </c>
      <c r="J13" s="14">
        <v>0</v>
      </c>
      <c r="K13" s="14">
        <v>0</v>
      </c>
      <c r="L13" s="15">
        <v>0</v>
      </c>
      <c r="M13" s="31">
        <v>8034.08</v>
      </c>
      <c r="N13" s="31">
        <f t="shared" si="0"/>
        <v>6965.92</v>
      </c>
    </row>
    <row r="14" spans="1:15" s="13" customFormat="1" ht="20.25" customHeight="1" x14ac:dyDescent="0.25">
      <c r="A14" s="10">
        <v>5</v>
      </c>
      <c r="B14" s="18" t="s">
        <v>23</v>
      </c>
      <c r="C14" s="19" t="s">
        <v>16</v>
      </c>
      <c r="D14" s="11" t="s">
        <v>12</v>
      </c>
      <c r="E14" s="12" t="s">
        <v>17</v>
      </c>
      <c r="F14" s="12" t="s">
        <v>16</v>
      </c>
      <c r="G14" s="14">
        <v>20000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31">
        <v>9054</v>
      </c>
      <c r="N14" s="31">
        <f t="shared" si="0"/>
        <v>10946</v>
      </c>
    </row>
    <row r="15" spans="1:15" s="13" customFormat="1" ht="20.25" customHeight="1" x14ac:dyDescent="0.25">
      <c r="A15" s="10">
        <v>6</v>
      </c>
      <c r="B15" s="18" t="s">
        <v>24</v>
      </c>
      <c r="C15" s="19" t="s">
        <v>16</v>
      </c>
      <c r="D15" s="11" t="s">
        <v>11</v>
      </c>
      <c r="E15" s="12" t="s">
        <v>17</v>
      </c>
      <c r="F15" s="12" t="s">
        <v>16</v>
      </c>
      <c r="G15" s="14">
        <v>25000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31">
        <v>9569.09</v>
      </c>
      <c r="N15" s="31">
        <f t="shared" si="0"/>
        <v>15430.91</v>
      </c>
    </row>
    <row r="16" spans="1:15" s="13" customFormat="1" ht="20.25" customHeight="1" x14ac:dyDescent="0.25">
      <c r="A16" s="10">
        <v>7</v>
      </c>
      <c r="B16" s="18" t="s">
        <v>25</v>
      </c>
      <c r="C16" s="19" t="s">
        <v>16</v>
      </c>
      <c r="D16" s="11" t="s">
        <v>11</v>
      </c>
      <c r="E16" s="12" t="s">
        <v>17</v>
      </c>
      <c r="F16" s="12" t="s">
        <v>16</v>
      </c>
      <c r="G16" s="14">
        <v>24000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31">
        <v>0</v>
      </c>
      <c r="N16" s="31">
        <f t="shared" si="0"/>
        <v>24000</v>
      </c>
    </row>
    <row r="17" spans="1:14" s="13" customFormat="1" ht="20.25" customHeight="1" x14ac:dyDescent="0.25">
      <c r="A17" s="10">
        <v>8</v>
      </c>
      <c r="B17" s="18" t="s">
        <v>26</v>
      </c>
      <c r="C17" s="19" t="s">
        <v>27</v>
      </c>
      <c r="D17" s="11" t="s">
        <v>11</v>
      </c>
      <c r="E17" s="12" t="s">
        <v>17</v>
      </c>
      <c r="F17" s="12" t="s">
        <v>16</v>
      </c>
      <c r="G17" s="14">
        <v>40000</v>
      </c>
      <c r="H17" s="14">
        <v>0</v>
      </c>
      <c r="I17" s="14">
        <v>0</v>
      </c>
      <c r="J17" s="14">
        <v>0</v>
      </c>
      <c r="K17" s="14">
        <v>0</v>
      </c>
      <c r="L17" s="15">
        <v>797.25</v>
      </c>
      <c r="M17" s="31">
        <v>16495.560000000001</v>
      </c>
      <c r="N17" s="31">
        <f t="shared" si="0"/>
        <v>23504.44</v>
      </c>
    </row>
    <row r="18" spans="1:14" s="13" customFormat="1" ht="20.25" customHeight="1" x14ac:dyDescent="0.25">
      <c r="A18" s="10">
        <v>9</v>
      </c>
      <c r="B18" s="18" t="s">
        <v>28</v>
      </c>
      <c r="C18" s="19" t="s">
        <v>16</v>
      </c>
      <c r="D18" s="11" t="s">
        <v>11</v>
      </c>
      <c r="E18" s="12" t="s">
        <v>17</v>
      </c>
      <c r="F18" s="12" t="s">
        <v>16</v>
      </c>
      <c r="G18" s="14">
        <v>15000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31">
        <v>0</v>
      </c>
      <c r="N18" s="31">
        <f t="shared" si="0"/>
        <v>15000</v>
      </c>
    </row>
    <row r="19" spans="1:14" s="13" customFormat="1" ht="20.25" customHeight="1" x14ac:dyDescent="0.25">
      <c r="A19" s="10">
        <v>10</v>
      </c>
      <c r="B19" s="18" t="s">
        <v>29</v>
      </c>
      <c r="C19" s="19" t="s">
        <v>16</v>
      </c>
      <c r="D19" s="11" t="s">
        <v>11</v>
      </c>
      <c r="E19" s="12" t="s">
        <v>17</v>
      </c>
      <c r="F19" s="12" t="s">
        <v>16</v>
      </c>
      <c r="G19" s="14">
        <v>20000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31">
        <v>0</v>
      </c>
      <c r="N19" s="31">
        <f t="shared" si="0"/>
        <v>20000</v>
      </c>
    </row>
    <row r="20" spans="1:14" s="13" customFormat="1" ht="20.25" customHeight="1" x14ac:dyDescent="0.25">
      <c r="A20" s="10">
        <v>11</v>
      </c>
      <c r="B20" s="18" t="s">
        <v>30</v>
      </c>
      <c r="C20" s="19" t="s">
        <v>16</v>
      </c>
      <c r="D20" s="11" t="s">
        <v>11</v>
      </c>
      <c r="E20" s="12" t="s">
        <v>17</v>
      </c>
      <c r="F20" s="12" t="s">
        <v>16</v>
      </c>
      <c r="G20" s="14">
        <v>15000</v>
      </c>
      <c r="H20" s="14">
        <v>0</v>
      </c>
      <c r="I20" s="14">
        <v>0</v>
      </c>
      <c r="J20" s="14">
        <v>0</v>
      </c>
      <c r="K20" s="14">
        <v>0</v>
      </c>
      <c r="L20" s="15">
        <v>0</v>
      </c>
      <c r="M20" s="31">
        <v>0</v>
      </c>
      <c r="N20" s="31">
        <f t="shared" si="0"/>
        <v>15000</v>
      </c>
    </row>
    <row r="21" spans="1:14" s="13" customFormat="1" ht="20.25" customHeight="1" x14ac:dyDescent="0.25">
      <c r="A21" s="10">
        <v>12</v>
      </c>
      <c r="B21" s="18" t="s">
        <v>31</v>
      </c>
      <c r="C21" s="19" t="s">
        <v>16</v>
      </c>
      <c r="D21" s="11" t="s">
        <v>11</v>
      </c>
      <c r="E21" s="12" t="s">
        <v>17</v>
      </c>
      <c r="F21" s="12" t="s">
        <v>16</v>
      </c>
      <c r="G21" s="14">
        <v>13000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31">
        <v>0</v>
      </c>
      <c r="N21" s="31">
        <f t="shared" si="0"/>
        <v>13000</v>
      </c>
    </row>
    <row r="22" spans="1:14" s="13" customFormat="1" ht="20.25" customHeight="1" x14ac:dyDescent="0.25">
      <c r="A22" s="10">
        <v>13</v>
      </c>
      <c r="B22" s="18" t="s">
        <v>32</v>
      </c>
      <c r="C22" s="19" t="s">
        <v>16</v>
      </c>
      <c r="D22" s="11" t="s">
        <v>12</v>
      </c>
      <c r="E22" s="12" t="s">
        <v>17</v>
      </c>
      <c r="F22" s="12" t="s">
        <v>16</v>
      </c>
      <c r="G22" s="14">
        <v>20000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31">
        <v>0</v>
      </c>
      <c r="N22" s="31">
        <f t="shared" si="0"/>
        <v>20000</v>
      </c>
    </row>
    <row r="23" spans="1:14" s="13" customFormat="1" ht="20.25" customHeight="1" x14ac:dyDescent="0.25">
      <c r="A23" s="10">
        <v>14</v>
      </c>
      <c r="B23" s="18" t="s">
        <v>33</v>
      </c>
      <c r="C23" s="19" t="s">
        <v>16</v>
      </c>
      <c r="D23" s="11" t="s">
        <v>11</v>
      </c>
      <c r="E23" s="12" t="s">
        <v>17</v>
      </c>
      <c r="F23" s="12" t="s">
        <v>16</v>
      </c>
      <c r="G23" s="14">
        <v>35000</v>
      </c>
      <c r="H23" s="14">
        <v>0</v>
      </c>
      <c r="I23" s="14">
        <v>0</v>
      </c>
      <c r="J23" s="14">
        <v>0</v>
      </c>
      <c r="K23" s="14">
        <v>0</v>
      </c>
      <c r="L23" s="31">
        <v>47.25</v>
      </c>
      <c r="M23" s="31">
        <v>47.25</v>
      </c>
      <c r="N23" s="31">
        <f t="shared" si="0"/>
        <v>34952.75</v>
      </c>
    </row>
    <row r="24" spans="1:14" s="13" customFormat="1" ht="20.25" customHeight="1" x14ac:dyDescent="0.25">
      <c r="A24" s="10">
        <v>15</v>
      </c>
      <c r="B24" s="18" t="s">
        <v>34</v>
      </c>
      <c r="C24" s="19" t="s">
        <v>16</v>
      </c>
      <c r="D24" s="11" t="s">
        <v>11</v>
      </c>
      <c r="E24" s="12" t="s">
        <v>17</v>
      </c>
      <c r="F24" s="12" t="s">
        <v>16</v>
      </c>
      <c r="G24" s="14">
        <v>35000</v>
      </c>
      <c r="H24" s="14">
        <v>0</v>
      </c>
      <c r="I24" s="14">
        <v>0</v>
      </c>
      <c r="J24" s="14">
        <v>0</v>
      </c>
      <c r="K24" s="14">
        <v>0</v>
      </c>
      <c r="L24" s="31">
        <v>47.25</v>
      </c>
      <c r="M24" s="31">
        <v>2047.25</v>
      </c>
      <c r="N24" s="31">
        <f t="shared" si="0"/>
        <v>32952.75</v>
      </c>
    </row>
    <row r="25" spans="1:14" s="13" customFormat="1" ht="20.25" customHeight="1" x14ac:dyDescent="0.25">
      <c r="A25" s="10">
        <v>16</v>
      </c>
      <c r="B25" s="18" t="s">
        <v>35</v>
      </c>
      <c r="C25" s="19" t="s">
        <v>16</v>
      </c>
      <c r="D25" s="11" t="s">
        <v>11</v>
      </c>
      <c r="E25" s="12" t="s">
        <v>17</v>
      </c>
      <c r="F25" s="12" t="s">
        <v>16</v>
      </c>
      <c r="G25" s="14">
        <v>20000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31">
        <v>0</v>
      </c>
      <c r="N25" s="31">
        <f t="shared" si="0"/>
        <v>20000</v>
      </c>
    </row>
    <row r="26" spans="1:14" s="13" customFormat="1" ht="20.25" customHeight="1" x14ac:dyDescent="0.25">
      <c r="A26" s="10">
        <v>17</v>
      </c>
      <c r="B26" s="18" t="s">
        <v>36</v>
      </c>
      <c r="C26" s="19" t="s">
        <v>16</v>
      </c>
      <c r="D26" s="11" t="s">
        <v>11</v>
      </c>
      <c r="E26" s="12" t="s">
        <v>17</v>
      </c>
      <c r="F26" s="12" t="s">
        <v>16</v>
      </c>
      <c r="G26" s="14">
        <v>20000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31">
        <v>4000</v>
      </c>
      <c r="N26" s="31">
        <f t="shared" si="0"/>
        <v>16000</v>
      </c>
    </row>
    <row r="27" spans="1:14" s="13" customFormat="1" ht="20.25" customHeight="1" x14ac:dyDescent="0.25">
      <c r="A27" s="10">
        <v>18</v>
      </c>
      <c r="B27" s="18" t="s">
        <v>37</v>
      </c>
      <c r="C27" s="19" t="s">
        <v>16</v>
      </c>
      <c r="D27" s="11" t="s">
        <v>11</v>
      </c>
      <c r="E27" s="12" t="s">
        <v>17</v>
      </c>
      <c r="F27" s="12" t="s">
        <v>16</v>
      </c>
      <c r="G27" s="14">
        <v>13000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31">
        <v>0</v>
      </c>
      <c r="N27" s="31">
        <f t="shared" si="0"/>
        <v>13000</v>
      </c>
    </row>
    <row r="28" spans="1:14" s="13" customFormat="1" ht="20.25" customHeight="1" x14ac:dyDescent="0.25">
      <c r="A28" s="10">
        <v>19</v>
      </c>
      <c r="B28" s="18" t="s">
        <v>38</v>
      </c>
      <c r="C28" s="19" t="s">
        <v>16</v>
      </c>
      <c r="D28" s="11" t="s">
        <v>11</v>
      </c>
      <c r="E28" s="12" t="s">
        <v>17</v>
      </c>
      <c r="F28" s="12" t="s">
        <v>16</v>
      </c>
      <c r="G28" s="14">
        <v>13000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31">
        <v>0</v>
      </c>
      <c r="N28" s="31">
        <f t="shared" si="0"/>
        <v>13000</v>
      </c>
    </row>
    <row r="29" spans="1:14" s="13" customFormat="1" ht="20.25" customHeight="1" x14ac:dyDescent="0.25">
      <c r="A29" s="10">
        <v>20</v>
      </c>
      <c r="B29" s="18" t="s">
        <v>39</v>
      </c>
      <c r="C29" s="19" t="s">
        <v>16</v>
      </c>
      <c r="D29" s="11" t="s">
        <v>11</v>
      </c>
      <c r="E29" s="12" t="s">
        <v>17</v>
      </c>
      <c r="F29" s="12" t="s">
        <v>16</v>
      </c>
      <c r="G29" s="14">
        <v>13000</v>
      </c>
      <c r="H29" s="14">
        <v>0</v>
      </c>
      <c r="I29" s="14">
        <v>0</v>
      </c>
      <c r="J29" s="14">
        <v>0</v>
      </c>
      <c r="K29" s="14">
        <v>0</v>
      </c>
      <c r="L29" s="15">
        <v>0</v>
      </c>
      <c r="M29" s="31">
        <v>0</v>
      </c>
      <c r="N29" s="31">
        <f t="shared" si="0"/>
        <v>13000</v>
      </c>
    </row>
    <row r="30" spans="1:14" s="13" customFormat="1" ht="20.25" customHeight="1" x14ac:dyDescent="0.25">
      <c r="A30" s="10">
        <v>21</v>
      </c>
      <c r="B30" s="18" t="s">
        <v>40</v>
      </c>
      <c r="C30" s="19" t="s">
        <v>16</v>
      </c>
      <c r="D30" s="11" t="s">
        <v>11</v>
      </c>
      <c r="E30" s="12" t="s">
        <v>17</v>
      </c>
      <c r="F30" s="12" t="s">
        <v>16</v>
      </c>
      <c r="G30" s="14">
        <v>13000</v>
      </c>
      <c r="H30" s="14">
        <v>0</v>
      </c>
      <c r="I30" s="14">
        <v>0</v>
      </c>
      <c r="J30" s="14">
        <v>0</v>
      </c>
      <c r="K30" s="14">
        <v>0</v>
      </c>
      <c r="L30" s="15">
        <v>0</v>
      </c>
      <c r="M30" s="31">
        <v>0</v>
      </c>
      <c r="N30" s="31">
        <f t="shared" si="0"/>
        <v>13000</v>
      </c>
    </row>
    <row r="31" spans="1:14" s="13" customFormat="1" ht="20.25" customHeight="1" x14ac:dyDescent="0.25">
      <c r="A31" s="10">
        <v>22</v>
      </c>
      <c r="B31" s="18" t="s">
        <v>41</v>
      </c>
      <c r="C31" s="19" t="s">
        <v>16</v>
      </c>
      <c r="D31" s="11" t="s">
        <v>11</v>
      </c>
      <c r="E31" s="12" t="s">
        <v>17</v>
      </c>
      <c r="F31" s="12" t="s">
        <v>16</v>
      </c>
      <c r="G31" s="14">
        <v>35000</v>
      </c>
      <c r="H31" s="14">
        <v>0</v>
      </c>
      <c r="I31" s="14">
        <v>0</v>
      </c>
      <c r="J31" s="14">
        <v>0</v>
      </c>
      <c r="K31" s="14">
        <v>0</v>
      </c>
      <c r="L31" s="15">
        <v>47.25</v>
      </c>
      <c r="M31" s="31">
        <v>47.25</v>
      </c>
      <c r="N31" s="31">
        <f t="shared" si="0"/>
        <v>34952.75</v>
      </c>
    </row>
    <row r="32" spans="1:14" s="13" customFormat="1" ht="20.25" customHeight="1" x14ac:dyDescent="0.25">
      <c r="A32" s="10">
        <v>23</v>
      </c>
      <c r="B32" s="18" t="s">
        <v>42</v>
      </c>
      <c r="C32" s="19" t="s">
        <v>43</v>
      </c>
      <c r="D32" s="11" t="s">
        <v>11</v>
      </c>
      <c r="E32" s="12" t="s">
        <v>17</v>
      </c>
      <c r="F32" s="12" t="s">
        <v>16</v>
      </c>
      <c r="G32" s="14">
        <v>60000</v>
      </c>
      <c r="H32" s="14">
        <v>0</v>
      </c>
      <c r="I32" s="14">
        <v>0</v>
      </c>
      <c r="J32" s="14">
        <v>0</v>
      </c>
      <c r="K32" s="14">
        <v>0</v>
      </c>
      <c r="L32" s="15">
        <v>4195.8500000000004</v>
      </c>
      <c r="M32" s="31">
        <v>4195.8500000000004</v>
      </c>
      <c r="N32" s="31">
        <f t="shared" si="0"/>
        <v>55804.15</v>
      </c>
    </row>
    <row r="33" spans="1:15" s="13" customFormat="1" ht="20.25" customHeight="1" x14ac:dyDescent="0.25">
      <c r="A33" s="10">
        <v>24</v>
      </c>
      <c r="B33" s="18" t="s">
        <v>44</v>
      </c>
      <c r="C33" s="19" t="s">
        <v>45</v>
      </c>
      <c r="D33" s="11" t="s">
        <v>11</v>
      </c>
      <c r="E33" s="12" t="s">
        <v>17</v>
      </c>
      <c r="F33" s="12" t="s">
        <v>16</v>
      </c>
      <c r="G33" s="14">
        <v>45000</v>
      </c>
      <c r="H33" s="14">
        <v>0</v>
      </c>
      <c r="I33" s="14">
        <v>0</v>
      </c>
      <c r="J33" s="14">
        <v>0</v>
      </c>
      <c r="K33" s="14">
        <v>0</v>
      </c>
      <c r="L33" s="15">
        <v>1547.25</v>
      </c>
      <c r="M33" s="31">
        <v>1547.25</v>
      </c>
      <c r="N33" s="31">
        <f t="shared" si="0"/>
        <v>43452.75</v>
      </c>
      <c r="O33"/>
    </row>
    <row r="34" spans="1:15" s="13" customFormat="1" ht="20.25" customHeight="1" x14ac:dyDescent="0.25">
      <c r="A34" s="10">
        <v>25</v>
      </c>
      <c r="B34" s="18" t="s">
        <v>46</v>
      </c>
      <c r="C34" s="19" t="s">
        <v>45</v>
      </c>
      <c r="D34" s="11" t="s">
        <v>11</v>
      </c>
      <c r="E34" s="12" t="s">
        <v>17</v>
      </c>
      <c r="F34" s="12" t="s">
        <v>16</v>
      </c>
      <c r="G34" s="14">
        <v>40000</v>
      </c>
      <c r="H34" s="14">
        <v>0</v>
      </c>
      <c r="I34" s="14">
        <v>0</v>
      </c>
      <c r="J34" s="14">
        <v>0</v>
      </c>
      <c r="K34" s="14">
        <v>0</v>
      </c>
      <c r="L34" s="15">
        <v>797.25</v>
      </c>
      <c r="M34" s="31">
        <v>797.25</v>
      </c>
      <c r="N34" s="31">
        <f t="shared" si="0"/>
        <v>39202.75</v>
      </c>
      <c r="O34"/>
    </row>
    <row r="35" spans="1:15" s="13" customFormat="1" ht="20.25" customHeight="1" x14ac:dyDescent="0.25">
      <c r="A35" s="10">
        <v>26</v>
      </c>
      <c r="B35" s="18" t="s">
        <v>47</v>
      </c>
      <c r="C35" s="19" t="s">
        <v>16</v>
      </c>
      <c r="D35" s="11" t="s">
        <v>11</v>
      </c>
      <c r="E35" s="12" t="s">
        <v>17</v>
      </c>
      <c r="F35" s="12" t="s">
        <v>16</v>
      </c>
      <c r="G35" s="14">
        <v>30000</v>
      </c>
      <c r="H35" s="14">
        <v>0</v>
      </c>
      <c r="I35" s="14">
        <v>0</v>
      </c>
      <c r="J35" s="14">
        <v>0</v>
      </c>
      <c r="K35" s="14">
        <v>0</v>
      </c>
      <c r="L35" s="15">
        <v>0</v>
      </c>
      <c r="M35" s="31">
        <v>0</v>
      </c>
      <c r="N35" s="31">
        <f t="shared" si="0"/>
        <v>30000</v>
      </c>
      <c r="O35"/>
    </row>
    <row r="36" spans="1:15" s="13" customFormat="1" ht="20.25" customHeight="1" x14ac:dyDescent="0.25">
      <c r="A36" s="10">
        <v>27</v>
      </c>
      <c r="B36" s="18" t="s">
        <v>48</v>
      </c>
      <c r="C36" s="19" t="s">
        <v>16</v>
      </c>
      <c r="D36" s="11" t="s">
        <v>11</v>
      </c>
      <c r="E36" s="12" t="s">
        <v>17</v>
      </c>
      <c r="F36" s="12" t="s">
        <v>16</v>
      </c>
      <c r="G36" s="14">
        <v>13000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31">
        <v>0</v>
      </c>
      <c r="N36" s="31">
        <f t="shared" si="0"/>
        <v>13000</v>
      </c>
      <c r="O36"/>
    </row>
    <row r="37" spans="1:15" s="13" customFormat="1" ht="20.25" customHeight="1" x14ac:dyDescent="0.25">
      <c r="A37" s="10">
        <v>28</v>
      </c>
      <c r="B37" s="18" t="s">
        <v>49</v>
      </c>
      <c r="C37" s="19" t="s">
        <v>16</v>
      </c>
      <c r="D37" s="11" t="s">
        <v>11</v>
      </c>
      <c r="E37" s="12" t="s">
        <v>17</v>
      </c>
      <c r="F37" s="12" t="s">
        <v>16</v>
      </c>
      <c r="G37" s="14">
        <v>25000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31">
        <v>0</v>
      </c>
      <c r="N37" s="31">
        <f t="shared" si="0"/>
        <v>25000</v>
      </c>
      <c r="O37"/>
    </row>
    <row r="38" spans="1:15" s="13" customFormat="1" ht="20.25" customHeight="1" x14ac:dyDescent="0.25">
      <c r="A38" s="10">
        <v>29</v>
      </c>
      <c r="B38" s="18" t="s">
        <v>50</v>
      </c>
      <c r="C38" s="19" t="s">
        <v>16</v>
      </c>
      <c r="D38" s="11" t="s">
        <v>11</v>
      </c>
      <c r="E38" s="12" t="s">
        <v>17</v>
      </c>
      <c r="F38" s="12" t="s">
        <v>16</v>
      </c>
      <c r="G38" s="14">
        <v>29000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31">
        <v>0</v>
      </c>
      <c r="N38" s="31">
        <f t="shared" si="0"/>
        <v>29000</v>
      </c>
      <c r="O38"/>
    </row>
    <row r="39" spans="1:15" s="13" customFormat="1" ht="20.25" customHeight="1" x14ac:dyDescent="0.25">
      <c r="A39" s="10">
        <v>30</v>
      </c>
      <c r="B39" s="18" t="s">
        <v>51</v>
      </c>
      <c r="C39" s="19" t="s">
        <v>16</v>
      </c>
      <c r="D39" s="11" t="s">
        <v>11</v>
      </c>
      <c r="E39" s="12" t="s">
        <v>17</v>
      </c>
      <c r="F39" s="12" t="s">
        <v>16</v>
      </c>
      <c r="G39" s="14">
        <v>18000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31">
        <v>0</v>
      </c>
      <c r="N39" s="31">
        <f t="shared" si="0"/>
        <v>18000</v>
      </c>
      <c r="O39"/>
    </row>
    <row r="40" spans="1:15" s="13" customFormat="1" ht="20.25" customHeight="1" x14ac:dyDescent="0.25">
      <c r="A40" s="10">
        <v>31</v>
      </c>
      <c r="B40" s="18" t="s">
        <v>52</v>
      </c>
      <c r="C40" s="19" t="s">
        <v>16</v>
      </c>
      <c r="D40" s="11" t="s">
        <v>11</v>
      </c>
      <c r="E40" s="12" t="s">
        <v>17</v>
      </c>
      <c r="F40" s="12" t="s">
        <v>16</v>
      </c>
      <c r="G40" s="14">
        <v>15000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31">
        <v>0</v>
      </c>
      <c r="N40" s="31">
        <f t="shared" si="0"/>
        <v>15000</v>
      </c>
      <c r="O40"/>
    </row>
    <row r="41" spans="1:15" s="13" customFormat="1" ht="20.25" customHeight="1" x14ac:dyDescent="0.25">
      <c r="A41" s="10">
        <v>32</v>
      </c>
      <c r="B41" s="18" t="s">
        <v>53</v>
      </c>
      <c r="C41" s="19" t="s">
        <v>16</v>
      </c>
      <c r="D41" s="11" t="s">
        <v>11</v>
      </c>
      <c r="E41" s="12" t="s">
        <v>17</v>
      </c>
      <c r="F41" s="12" t="s">
        <v>16</v>
      </c>
      <c r="G41" s="14">
        <v>24000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31">
        <v>0</v>
      </c>
      <c r="N41" s="31">
        <f t="shared" si="0"/>
        <v>24000</v>
      </c>
      <c r="O41"/>
    </row>
    <row r="42" spans="1:15" s="13" customFormat="1" ht="20.25" customHeight="1" x14ac:dyDescent="0.25">
      <c r="A42" s="10">
        <v>33</v>
      </c>
      <c r="B42" s="18" t="s">
        <v>54</v>
      </c>
      <c r="C42" s="19" t="s">
        <v>16</v>
      </c>
      <c r="D42" s="11" t="s">
        <v>11</v>
      </c>
      <c r="E42" s="12" t="s">
        <v>17</v>
      </c>
      <c r="F42" s="12" t="s">
        <v>16</v>
      </c>
      <c r="G42" s="14">
        <v>12000</v>
      </c>
      <c r="H42" s="14">
        <v>0</v>
      </c>
      <c r="I42" s="14">
        <v>0</v>
      </c>
      <c r="J42" s="14">
        <v>0</v>
      </c>
      <c r="K42" s="14">
        <v>0</v>
      </c>
      <c r="L42" s="15">
        <v>0</v>
      </c>
      <c r="M42" s="31">
        <v>0</v>
      </c>
      <c r="N42" s="31">
        <f t="shared" si="0"/>
        <v>12000</v>
      </c>
      <c r="O42"/>
    </row>
    <row r="43" spans="1:15" s="13" customFormat="1" ht="20.25" customHeight="1" x14ac:dyDescent="0.25">
      <c r="A43" s="10">
        <v>34</v>
      </c>
      <c r="B43" s="18" t="s">
        <v>55</v>
      </c>
      <c r="C43" s="19" t="s">
        <v>16</v>
      </c>
      <c r="D43" s="11" t="s">
        <v>11</v>
      </c>
      <c r="E43" s="12" t="s">
        <v>17</v>
      </c>
      <c r="F43" s="12" t="s">
        <v>16</v>
      </c>
      <c r="G43" s="14">
        <v>10000</v>
      </c>
      <c r="H43" s="14">
        <v>0</v>
      </c>
      <c r="I43" s="14">
        <v>0</v>
      </c>
      <c r="J43" s="14">
        <v>0</v>
      </c>
      <c r="K43" s="14">
        <v>0</v>
      </c>
      <c r="L43" s="15">
        <v>0</v>
      </c>
      <c r="M43" s="31">
        <v>0</v>
      </c>
      <c r="N43" s="31">
        <f t="shared" si="0"/>
        <v>10000</v>
      </c>
      <c r="O43"/>
    </row>
    <row r="44" spans="1:15" s="13" customFormat="1" ht="20.25" customHeight="1" x14ac:dyDescent="0.25">
      <c r="A44" s="10">
        <v>35</v>
      </c>
      <c r="B44" s="18" t="s">
        <v>56</v>
      </c>
      <c r="C44" s="19" t="s">
        <v>16</v>
      </c>
      <c r="D44" s="11" t="s">
        <v>11</v>
      </c>
      <c r="E44" s="12" t="s">
        <v>17</v>
      </c>
      <c r="F44" s="12" t="s">
        <v>16</v>
      </c>
      <c r="G44" s="14">
        <v>10000</v>
      </c>
      <c r="H44" s="14">
        <v>0</v>
      </c>
      <c r="I44" s="14">
        <v>0</v>
      </c>
      <c r="J44" s="14">
        <v>0</v>
      </c>
      <c r="K44" s="14">
        <v>0</v>
      </c>
      <c r="L44" s="15">
        <v>0</v>
      </c>
      <c r="M44" s="31">
        <v>0</v>
      </c>
      <c r="N44" s="31">
        <f t="shared" si="0"/>
        <v>10000</v>
      </c>
      <c r="O44"/>
    </row>
    <row r="45" spans="1:15" s="13" customFormat="1" ht="20.25" customHeight="1" x14ac:dyDescent="0.25">
      <c r="A45" s="10">
        <v>36</v>
      </c>
      <c r="B45" s="18" t="s">
        <v>57</v>
      </c>
      <c r="C45" s="19" t="s">
        <v>16</v>
      </c>
      <c r="D45" s="11" t="s">
        <v>11</v>
      </c>
      <c r="E45" s="12" t="s">
        <v>17</v>
      </c>
      <c r="F45" s="12" t="s">
        <v>16</v>
      </c>
      <c r="G45" s="14">
        <v>10000</v>
      </c>
      <c r="H45" s="14">
        <v>0</v>
      </c>
      <c r="I45" s="14">
        <v>0</v>
      </c>
      <c r="J45" s="14">
        <v>0</v>
      </c>
      <c r="K45" s="14">
        <v>0</v>
      </c>
      <c r="L45" s="15">
        <v>0</v>
      </c>
      <c r="M45" s="31">
        <v>0</v>
      </c>
      <c r="N45" s="31">
        <f t="shared" si="0"/>
        <v>10000</v>
      </c>
      <c r="O45"/>
    </row>
    <row r="46" spans="1:15" s="13" customFormat="1" ht="20.25" customHeight="1" x14ac:dyDescent="0.25">
      <c r="A46" s="10">
        <v>37</v>
      </c>
      <c r="B46" s="18" t="s">
        <v>58</v>
      </c>
      <c r="C46" s="19" t="s">
        <v>16</v>
      </c>
      <c r="D46" s="11" t="s">
        <v>11</v>
      </c>
      <c r="E46" s="12" t="s">
        <v>17</v>
      </c>
      <c r="F46" s="12" t="s">
        <v>16</v>
      </c>
      <c r="G46" s="14">
        <v>12000</v>
      </c>
      <c r="H46" s="14">
        <v>0</v>
      </c>
      <c r="I46" s="14">
        <v>0</v>
      </c>
      <c r="J46" s="14">
        <v>0</v>
      </c>
      <c r="K46" s="14">
        <v>0</v>
      </c>
      <c r="L46" s="15">
        <v>0</v>
      </c>
      <c r="M46" s="31">
        <v>0</v>
      </c>
      <c r="N46" s="31">
        <f t="shared" si="0"/>
        <v>12000</v>
      </c>
      <c r="O46"/>
    </row>
    <row r="47" spans="1:15" s="13" customFormat="1" ht="20.25" customHeight="1" x14ac:dyDescent="0.25">
      <c r="A47" s="10">
        <v>38</v>
      </c>
      <c r="B47" s="18" t="s">
        <v>59</v>
      </c>
      <c r="C47" s="19" t="s">
        <v>16</v>
      </c>
      <c r="D47" s="11" t="s">
        <v>11</v>
      </c>
      <c r="E47" s="12" t="s">
        <v>17</v>
      </c>
      <c r="F47" s="12" t="s">
        <v>16</v>
      </c>
      <c r="G47" s="14">
        <v>12500</v>
      </c>
      <c r="H47" s="14">
        <v>0</v>
      </c>
      <c r="I47" s="14">
        <v>0</v>
      </c>
      <c r="J47" s="14">
        <v>0</v>
      </c>
      <c r="K47" s="14">
        <v>0</v>
      </c>
      <c r="L47" s="15">
        <v>0</v>
      </c>
      <c r="M47" s="31">
        <v>0</v>
      </c>
      <c r="N47" s="31">
        <f t="shared" si="0"/>
        <v>12500</v>
      </c>
      <c r="O47"/>
    </row>
    <row r="48" spans="1:15" s="13" customFormat="1" ht="20.25" customHeight="1" thickBot="1" x14ac:dyDescent="0.3">
      <c r="A48" s="10">
        <v>39</v>
      </c>
      <c r="B48" s="18" t="s">
        <v>60</v>
      </c>
      <c r="C48" s="19" t="s">
        <v>16</v>
      </c>
      <c r="D48" s="11" t="s">
        <v>11</v>
      </c>
      <c r="E48" s="12" t="s">
        <v>17</v>
      </c>
      <c r="F48" s="12" t="s">
        <v>16</v>
      </c>
      <c r="G48" s="28">
        <v>10000</v>
      </c>
      <c r="H48" s="28">
        <v>0</v>
      </c>
      <c r="I48" s="28">
        <v>0</v>
      </c>
      <c r="J48" s="28">
        <v>0</v>
      </c>
      <c r="K48" s="28">
        <v>0</v>
      </c>
      <c r="L48" s="15">
        <v>0</v>
      </c>
      <c r="M48" s="32">
        <v>0</v>
      </c>
      <c r="N48" s="31">
        <f t="shared" si="0"/>
        <v>10000</v>
      </c>
      <c r="O48"/>
    </row>
    <row r="49" spans="2:14" ht="44.25" customHeight="1" thickBot="1" x14ac:dyDescent="0.3">
      <c r="B49" s="33"/>
      <c r="D49" s="16"/>
      <c r="G49" s="35">
        <f t="shared" ref="G49:N49" si="1">SUM(G10:G48)</f>
        <v>887500</v>
      </c>
      <c r="H49" s="29">
        <f t="shared" si="1"/>
        <v>0</v>
      </c>
      <c r="I49" s="29">
        <f t="shared" si="1"/>
        <v>0</v>
      </c>
      <c r="J49" s="29">
        <f t="shared" si="1"/>
        <v>0</v>
      </c>
      <c r="K49" s="29">
        <f t="shared" si="1"/>
        <v>0</v>
      </c>
      <c r="L49" s="29">
        <f t="shared" si="1"/>
        <v>16062.29</v>
      </c>
      <c r="M49" s="29">
        <f t="shared" si="1"/>
        <v>64417.77</v>
      </c>
      <c r="N49" s="30">
        <f t="shared" si="1"/>
        <v>823082.23</v>
      </c>
    </row>
    <row r="50" spans="2:14" x14ac:dyDescent="0.25">
      <c r="B50" s="33"/>
      <c r="C50" s="17"/>
      <c r="D50" s="16"/>
    </row>
    <row r="51" spans="2:14" x14ac:dyDescent="0.25">
      <c r="B51" s="33"/>
      <c r="C51" s="17"/>
    </row>
    <row r="52" spans="2:14" x14ac:dyDescent="0.25">
      <c r="B52" s="33"/>
    </row>
    <row r="53" spans="2:14" x14ac:dyDescent="0.25">
      <c r="B53" s="33"/>
    </row>
    <row r="54" spans="2:14" x14ac:dyDescent="0.25">
      <c r="B54" s="33"/>
    </row>
    <row r="56" spans="2:14" x14ac:dyDescent="0.25">
      <c r="B56" s="37"/>
      <c r="C56" s="37"/>
    </row>
    <row r="57" spans="2:14" ht="18" x14ac:dyDescent="0.25">
      <c r="B57" s="36" t="s">
        <v>64</v>
      </c>
      <c r="C57" s="36"/>
    </row>
    <row r="58" spans="2:14" ht="18" x14ac:dyDescent="0.25">
      <c r="B58" s="36" t="s">
        <v>15</v>
      </c>
      <c r="C58" s="36"/>
    </row>
  </sheetData>
  <mergeCells count="6">
    <mergeCell ref="B58:C58"/>
    <mergeCell ref="B6:O6"/>
    <mergeCell ref="B3:O4"/>
    <mergeCell ref="B5:O5"/>
    <mergeCell ref="B56:C56"/>
    <mergeCell ref="B57:C57"/>
  </mergeCells>
  <pageMargins left="0.7" right="0.7" top="0.75" bottom="0.75" header="0.3" footer="0.3"/>
  <pageSetup paperSize="5" scale="6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2" ma:contentTypeDescription="Crear nuevo documento." ma:contentTypeScope="" ma:versionID="e89b7972971cf530b24957ee19dff8ca">
  <xsd:schema xmlns:xsd="http://www.w3.org/2001/XMLSchema" xmlns:xs="http://www.w3.org/2001/XMLSchema" xmlns:p="http://schemas.microsoft.com/office/2006/metadata/properties" xmlns:ns2="0a0700b3-77ba-4798-8ed3-6bf061f1f59e" xmlns:ns3="14223695-7db8-4fbe-93d0-5443b7b1ff26" targetNamespace="http://schemas.microsoft.com/office/2006/metadata/properties" ma:root="true" ma:fieldsID="8d3f7ffe6f70de6ceceefa96fd1c6af8" ns2:_="" ns3:_="">
    <xsd:import namespace="0a0700b3-77ba-4798-8ed3-6bf061f1f59e"/>
    <xsd:import namespace="14223695-7db8-4fbe-93d0-5443b7b1ff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32f1e4b-ddd3-4cdc-8f21-bc4b7e8847e0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5E8369-8828-47EE-BA06-42583D407E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D82481-9FC1-45BA-AE34-A4E1C9651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700b3-77ba-4798-8ed3-6bf061f1f59e"/>
    <ds:schemaRef ds:uri="14223695-7db8-4fbe-93d0-5443b7b1f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MILITAR JULIO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Alexandra James de Windt</dc:creator>
  <cp:lastModifiedBy>Kirsi A. Capellán Hernández</cp:lastModifiedBy>
  <cp:lastPrinted>2023-08-09T19:04:36Z</cp:lastPrinted>
  <dcterms:created xsi:type="dcterms:W3CDTF">2023-04-17T13:45:41Z</dcterms:created>
  <dcterms:modified xsi:type="dcterms:W3CDTF">2023-08-10T15:21:17Z</dcterms:modified>
</cp:coreProperties>
</file>